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796~1\AppData\Local\Temp\Fabasoft\Work\"/>
    </mc:Choice>
  </mc:AlternateContent>
  <bookViews>
    <workbookView xWindow="1140" yWindow="1092" windowWidth="21000" windowHeight="25692" tabRatio="858"/>
  </bookViews>
  <sheets>
    <sheet name="2016" sheetId="5" r:id="rId1"/>
    <sheet name="2015" sheetId="4" r:id="rId2"/>
    <sheet name="2014" sheetId="3" r:id="rId3"/>
  </sheets>
  <calcPr calcId="152511"/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<sst xmlns="http://schemas.openxmlformats.org/spreadsheetml/2006/main" count="400" uniqueCount="272">
  <si>
    <t>Fonte: UFAG</t>
  </si>
  <si>
    <t>Contributi per la qualità del paesaggio – 2014: contributo d’estivazione 2014</t>
  </si>
  <si>
    <r>
      <t xml:space="preserve">2 </t>
    </r>
    <r>
      <rPr>
        <sz val="7"/>
        <rFont val="Calibri"/>
      </rPr>
      <t>Nel 2014 mancano alcuni gestori extracantonali. Il numero delle aziende e quello dei contributi risultano pertanto un po’ troppo bassi.</t>
    </r>
    <phoneticPr fontId="1" type="noConversion"/>
  </si>
  <si>
    <r>
      <t xml:space="preserve">1 </t>
    </r>
    <r>
      <rPr>
        <sz val="7"/>
        <rFont val="Calibri"/>
      </rPr>
      <t>Carico usuale per gli animali munti con una durata d’estivazione da 56 a 100 giorni.</t>
    </r>
    <phoneticPr fontId="1" type="noConversion"/>
  </si>
  <si>
    <t>NE</t>
  </si>
  <si>
    <t>GE</t>
  </si>
  <si>
    <t>JU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</si>
  <si>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</si>
  <si>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</si>
  <si>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</si>
  <si>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</si>
  <si>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</si>
  <si>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</si>
  <si>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</si>
  <si>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</si>
  <si>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</si>
  <si>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</si>
  <si>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</si>
  <si>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</si>
  <si>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</si>
  <si>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</si>
  <si>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</si>
  <si>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</si>
  <si>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</si>
  <si>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</si>
  <si>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</si>
  <si>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</si>
  <si>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</si>
  <si>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</si>
  <si>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fr.</t>
  </si>
  <si>
    <t>Ovini (escl. pecore lattifere)</t>
    <phoneticPr fontId="1" type="noConversion"/>
  </si>
  <si>
    <r>
      <t>Vacche lattifere, pecore lattifere, capre lattifere</t>
    </r>
    <r>
      <rPr>
        <b/>
        <vertAlign val="superscript"/>
        <sz val="8"/>
        <rFont val="Calibri"/>
      </rPr>
      <t>1</t>
    </r>
    <phoneticPr fontId="1" type="noConversion"/>
  </si>
  <si>
    <t>Altri animali che consumano foraggio grezzo</t>
    <phoneticPr fontId="1" type="noConversion"/>
  </si>
  <si>
    <r>
      <t>Aziende e contributi,   Totale</t>
    </r>
    <r>
      <rPr>
        <b/>
        <vertAlign val="superscript"/>
        <sz val="8"/>
        <rFont val="Calibri"/>
      </rPr>
      <t>2</t>
    </r>
    <phoneticPr fontId="1" type="noConversion"/>
  </si>
  <si>
    <t>Aziende</t>
  </si>
  <si>
    <t>Carico usuale</t>
  </si>
  <si>
    <t>Contributi</t>
  </si>
  <si>
    <t>numero</t>
  </si>
  <si>
    <t>carichi normali</t>
  </si>
  <si>
    <t>UBG</t>
  </si>
  <si>
    <t>Totale</t>
    <phoneticPr fontId="1" type="noConversion"/>
  </si>
  <si>
    <t>Contributi per la qualità del paesaggio: contributo d’estivazione 2015</t>
  </si>
  <si>
    <t>Ovini (escl. pecore lattifere)</t>
    <phoneticPr fontId="1" type="noConversion"/>
  </si>
  <si>
    <r>
      <t>Vacche lattifere, pecore lattifere, capre lattifere</t>
    </r>
    <r>
      <rPr>
        <b/>
        <vertAlign val="superscript"/>
        <sz val="8"/>
        <rFont val="Calibri"/>
      </rPr>
      <t>1</t>
    </r>
  </si>
  <si>
    <t>Altri animali che consumano foraggio grezzo</t>
    <phoneticPr fontId="1" type="noConversion"/>
  </si>
  <si>
    <t>Aziende e contributi,   Totale</t>
  </si>
  <si>
    <t xml:space="preserve"> 127 930</t>
  </si>
  <si>
    <t xml:space="preserve"> 1 851</t>
  </si>
  <si>
    <t xml:space="preserve"> 468 781</t>
  </si>
  <si>
    <t xml:space="preserve"> 9 570</t>
  </si>
  <si>
    <t>3 826 125</t>
  </si>
  <si>
    <t xml:space="preserve"> 1 414</t>
  </si>
  <si>
    <t xml:space="preserve"> 48 968</t>
  </si>
  <si>
    <t>19 572 781</t>
  </si>
  <si>
    <t xml:space="preserve"> 1 501</t>
  </si>
  <si>
    <t>23 867 687</t>
  </si>
  <si>
    <t xml:space="preserve"> 78 113</t>
  </si>
  <si>
    <t xml:space="preserve"> 6 565</t>
  </si>
  <si>
    <t>2 620 200</t>
  </si>
  <si>
    <t>2 698 313</t>
  </si>
  <si>
    <t xml:space="preserve"> 173 476</t>
  </si>
  <si>
    <t xml:space="preserve"> 1 874</t>
  </si>
  <si>
    <t xml:space="preserve"> 749 504</t>
  </si>
  <si>
    <t xml:space="preserve"> 5 231</t>
  </si>
  <si>
    <t>2 090 122</t>
  </si>
  <si>
    <t>3 013 102</t>
  </si>
  <si>
    <t xml:space="preserve"> 219 853</t>
  </si>
  <si>
    <t xml:space="preserve"> 373 439</t>
  </si>
  <si>
    <t xml:space="preserve"> 11 349</t>
  </si>
  <si>
    <t>4 519 578</t>
  </si>
  <si>
    <t>5 112 870</t>
  </si>
  <si>
    <t xml:space="preserve"> 46 126</t>
  </si>
  <si>
    <t xml:space="preserve"> 111 669</t>
  </si>
  <si>
    <t xml:space="preserve"> 8 475</t>
  </si>
  <si>
    <t>3 382 143</t>
  </si>
  <si>
    <t>3 539 938</t>
  </si>
  <si>
    <t xml:space="preserve"> 4 499</t>
  </si>
  <si>
    <t xml:space="preserve"> 18 268</t>
  </si>
  <si>
    <t xml:space="preserve"> 4 342</t>
  </si>
  <si>
    <t>1 736 642</t>
  </si>
  <si>
    <t>1 759 410</t>
  </si>
  <si>
    <t xml:space="preserve"> 144 276</t>
  </si>
  <si>
    <t xml:space="preserve"> 6 800</t>
  </si>
  <si>
    <t xml:space="preserve"> 6 842</t>
  </si>
  <si>
    <t>2 736 637</t>
  </si>
  <si>
    <t>2 887 713</t>
  </si>
  <si>
    <t xml:space="preserve"> 13 200</t>
  </si>
  <si>
    <t xml:space="preserve"> 1 600</t>
  </si>
  <si>
    <t xml:space="preserve"> 70 505</t>
  </si>
  <si>
    <t xml:space="preserve"> 85 305</t>
  </si>
  <si>
    <t xml:space="preserve"> 213 017</t>
  </si>
  <si>
    <t xml:space="preserve"> 72 604</t>
  </si>
  <si>
    <t xml:space="preserve"> 22 923</t>
  </si>
  <si>
    <t>9 126 998</t>
  </si>
  <si>
    <t>9 412 619</t>
  </si>
  <si>
    <t xml:space="preserve"> 2 722</t>
  </si>
  <si>
    <t>1 078 718</t>
  </si>
  <si>
    <t>1 079 078</t>
  </si>
  <si>
    <t xml:space="preserve"> 146 404</t>
  </si>
  <si>
    <t xml:space="preserve"> 46 204</t>
  </si>
  <si>
    <t xml:space="preserve"> 2 570</t>
  </si>
  <si>
    <t xml:space="preserve"> 108 892</t>
  </si>
  <si>
    <t xml:space="preserve"> 2 478</t>
  </si>
  <si>
    <t xml:space="preserve"> 991 143</t>
  </si>
  <si>
    <t>1 102 605</t>
  </si>
  <si>
    <t xml:space="preserve"> 10 176</t>
  </si>
  <si>
    <t xml:space="preserve"> 364 216</t>
  </si>
  <si>
    <t xml:space="preserve"> 2 177</t>
  </si>
  <si>
    <t xml:space="preserve"> 868 725</t>
  </si>
  <si>
    <t>1 243 116</t>
  </si>
  <si>
    <t xml:space="preserve"> 156 207</t>
  </si>
  <si>
    <t xml:space="preserve"> 3 158</t>
  </si>
  <si>
    <t>1 226 343</t>
  </si>
  <si>
    <t xml:space="preserve"> 17 791</t>
  </si>
  <si>
    <t>7 114 667</t>
  </si>
  <si>
    <t>8 497 217</t>
  </si>
  <si>
    <t xml:space="preserve"> 7 471</t>
  </si>
  <si>
    <t>2 622 952</t>
  </si>
  <si>
    <t xml:space="preserve"> 9 866</t>
  </si>
  <si>
    <t>3 946 520</t>
  </si>
  <si>
    <t xml:space="preserve"> 40 062</t>
  </si>
  <si>
    <t>15 997 331</t>
  </si>
  <si>
    <t>22 566 803</t>
  </si>
  <si>
    <t xml:space="preserve"> 83 695</t>
  </si>
  <si>
    <t xml:space="preserve"> 2 113</t>
  </si>
  <si>
    <t xml:space="preserve"> 556 128</t>
  </si>
  <si>
    <t xml:space="preserve"> 2 859</t>
  </si>
  <si>
    <t>1 134 030</t>
  </si>
  <si>
    <t xml:space="preserve"> 6 156</t>
  </si>
  <si>
    <t>2 448 926</t>
  </si>
  <si>
    <t>4 139 084</t>
  </si>
  <si>
    <t xml:space="preserve"> 1 086</t>
  </si>
  <si>
    <t xml:space="preserve"> 418 407</t>
  </si>
  <si>
    <t xml:space="preserve"> 33 143</t>
  </si>
  <si>
    <t>13 131 562</t>
  </si>
  <si>
    <t>13 549 969</t>
  </si>
  <si>
    <t xml:space="preserve"> 4 968</t>
  </si>
  <si>
    <t>1 337 271</t>
  </si>
  <si>
    <t xml:space="preserve"> 2 263</t>
  </si>
  <si>
    <t xml:space="preserve"> 904 124</t>
  </si>
  <si>
    <t xml:space="preserve"> 20 723</t>
  </si>
  <si>
    <t>8 250 332</t>
  </si>
  <si>
    <t>10 491 727</t>
  </si>
  <si>
    <t xml:space="preserve"> 4 374</t>
  </si>
  <si>
    <t xml:space="preserve"> 5 583</t>
  </si>
  <si>
    <t>2 221 325</t>
  </si>
  <si>
    <t>2 225 700</t>
  </si>
  <si>
    <t xml:space="preserve"> 16 534</t>
  </si>
  <si>
    <t xml:space="preserve"> 11 540</t>
  </si>
  <si>
    <t>4 616 101</t>
  </si>
  <si>
    <t>4 632 635</t>
  </si>
  <si>
    <t>Totale</t>
    <phoneticPr fontId="1" type="noConversion"/>
  </si>
  <si>
    <t xml:space="preserve"> 20 874</t>
  </si>
  <si>
    <t>6 486 321</t>
  </si>
  <si>
    <t xml:space="preserve"> 32 277</t>
  </si>
  <si>
    <t>12 844 134</t>
  </si>
  <si>
    <t xml:space="preserve"> 6 276</t>
  </si>
  <si>
    <t xml:space="preserve"> 258 255</t>
  </si>
  <si>
    <t>102 978 670</t>
  </si>
  <si>
    <t xml:space="preserve"> 6 745</t>
  </si>
  <si>
    <t>122 309 124</t>
  </si>
  <si>
    <r>
      <t xml:space="preserve">1 </t>
    </r>
    <r>
      <rPr>
        <sz val="7"/>
        <rFont val="Calibri"/>
        <family val="2"/>
      </rPr>
      <t>Animali munti con una durata d'estivazione di 56-100 giorni</t>
    </r>
  </si>
  <si>
    <t>Contributi per la qualità del paesaggio: contributo d’estivazione 2016</t>
  </si>
  <si>
    <t xml:space="preserve"> 132 048</t>
  </si>
  <si>
    <t xml:space="preserve"> 1 824</t>
  </si>
  <si>
    <t xml:space="preserve"> 473 466</t>
  </si>
  <si>
    <t xml:space="preserve"> 9 431</t>
  </si>
  <si>
    <t>3 770 327</t>
  </si>
  <si>
    <t xml:space="preserve"> 1 393</t>
  </si>
  <si>
    <t xml:space="preserve"> 49 091</t>
  </si>
  <si>
    <t>19 579 863</t>
  </si>
  <si>
    <t xml:space="preserve"> 1 474</t>
  </si>
  <si>
    <t>23 823 657</t>
  </si>
  <si>
    <t xml:space="preserve"> 75 107</t>
  </si>
  <si>
    <t xml:space="preserve"> 6 636</t>
  </si>
  <si>
    <t>2 654 382</t>
  </si>
  <si>
    <t>2 729 489</t>
  </si>
  <si>
    <t xml:space="preserve"> 1 481</t>
  </si>
  <si>
    <t xml:space="preserve"> 450 502</t>
  </si>
  <si>
    <t xml:space="preserve"> 7 264</t>
  </si>
  <si>
    <t>2 905 795</t>
  </si>
  <si>
    <t>3 356 297</t>
  </si>
  <si>
    <t xml:space="preserve"> 210 585</t>
  </si>
  <si>
    <t xml:space="preserve"> 1 539</t>
  </si>
  <si>
    <t xml:space="preserve"> 615 684</t>
  </si>
  <si>
    <t xml:space="preserve"> 10 879</t>
  </si>
  <si>
    <t>4 351 795</t>
  </si>
  <si>
    <t>5 178 064</t>
  </si>
  <si>
    <t xml:space="preserve"> 46 100</t>
  </si>
  <si>
    <t xml:space="preserve"> 61 200</t>
  </si>
  <si>
    <t xml:space="preserve"> 8 785</t>
  </si>
  <si>
    <t>3 514 135</t>
  </si>
  <si>
    <t>3 621 435</t>
  </si>
  <si>
    <t xml:space="preserve"> 52 921</t>
  </si>
  <si>
    <t xml:space="preserve"> 27 732</t>
  </si>
  <si>
    <t xml:space="preserve"> 4 299</t>
  </si>
  <si>
    <t>1 719 769</t>
  </si>
  <si>
    <t>1 800 422</t>
  </si>
  <si>
    <t xml:space="preserve"> 155 123</t>
  </si>
  <si>
    <t xml:space="preserve"> 6 931</t>
  </si>
  <si>
    <t>2 772 521</t>
  </si>
  <si>
    <t>2 927 643</t>
  </si>
  <si>
    <t xml:space="preserve"> 3 280</t>
  </si>
  <si>
    <t xml:space="preserve"> 64 152</t>
  </si>
  <si>
    <t xml:space="preserve"> 67 432</t>
  </si>
  <si>
    <t xml:space="preserve"> 211 926</t>
  </si>
  <si>
    <t xml:space="preserve"> 68 664</t>
  </si>
  <si>
    <t xml:space="preserve"> 23 205</t>
  </si>
  <si>
    <t>9 276 570</t>
  </si>
  <si>
    <t>9 557 160</t>
  </si>
  <si>
    <t xml:space="preserve"> 2 683</t>
  </si>
  <si>
    <t>1 073 179</t>
  </si>
  <si>
    <t>1 073 539</t>
  </si>
  <si>
    <t xml:space="preserve"> 137 257</t>
  </si>
  <si>
    <t xml:space="preserve"> 2 556</t>
  </si>
  <si>
    <t xml:space="preserve"> 87 880</t>
  </si>
  <si>
    <t xml:space="preserve"> 2 483</t>
  </si>
  <si>
    <t xml:space="preserve"> 989 056</t>
  </si>
  <si>
    <t>1 079 492</t>
  </si>
  <si>
    <t xml:space="preserve"> 15 654</t>
  </si>
  <si>
    <t xml:space="preserve"> 382 108</t>
  </si>
  <si>
    <t xml:space="preserve"> 2 167</t>
  </si>
  <si>
    <t xml:space="preserve"> 866 630</t>
  </si>
  <si>
    <t>1 264 392</t>
  </si>
  <si>
    <t xml:space="preserve"> 351 122</t>
  </si>
  <si>
    <t xml:space="preserve"> 3 011</t>
  </si>
  <si>
    <t>1 204 472</t>
  </si>
  <si>
    <t xml:space="preserve"> 17 973</t>
  </si>
  <si>
    <t>7 173 366</t>
  </si>
  <si>
    <t>8 728 960</t>
  </si>
  <si>
    <t xml:space="preserve"> 7 247</t>
  </si>
  <si>
    <t>2 569 611</t>
  </si>
  <si>
    <t xml:space="preserve"> 9 304</t>
  </si>
  <si>
    <t>3 715 992</t>
  </si>
  <si>
    <t xml:space="preserve"> 42 200</t>
  </si>
  <si>
    <t>16 875 781</t>
  </si>
  <si>
    <t>23 161 383</t>
  </si>
  <si>
    <t xml:space="preserve"> 87 480</t>
  </si>
  <si>
    <t xml:space="preserve"> 2 000</t>
  </si>
  <si>
    <t xml:space="preserve"> 535 143</t>
  </si>
  <si>
    <t xml:space="preserve"> 3 361</t>
  </si>
  <si>
    <t>1 343 508</t>
  </si>
  <si>
    <t xml:space="preserve"> 5 871</t>
  </si>
  <si>
    <t>2 342 421</t>
  </si>
  <si>
    <t>4 221 072</t>
  </si>
  <si>
    <t xml:space="preserve"> 1 147</t>
  </si>
  <si>
    <t xml:space="preserve"> 440 725</t>
  </si>
  <si>
    <t xml:space="preserve"> 34 506</t>
  </si>
  <si>
    <t>13 706 604</t>
  </si>
  <si>
    <t>14 147 329</t>
  </si>
  <si>
    <t xml:space="preserve"> 5 019</t>
  </si>
  <si>
    <t>1 373 513</t>
  </si>
  <si>
    <t xml:space="preserve"> 2 455</t>
  </si>
  <si>
    <t xml:space="preserve"> 982 136</t>
  </si>
  <si>
    <t xml:space="preserve"> 20 897</t>
  </si>
  <si>
    <t>8 310 227</t>
  </si>
  <si>
    <t>10 665 876</t>
  </si>
  <si>
    <t xml:space="preserve"> 5 807</t>
  </si>
  <si>
    <t>2 322 825</t>
  </si>
  <si>
    <t>2 327 200</t>
  </si>
  <si>
    <t xml:space="preserve"> 11 186</t>
  </si>
  <si>
    <t>4 463 955</t>
  </si>
  <si>
    <t>4 480 489</t>
  </si>
  <si>
    <t xml:space="preserve"> 22 199</t>
  </si>
  <si>
    <t>6 985 321</t>
  </si>
  <si>
    <t xml:space="preserve"> 30 679</t>
  </si>
  <si>
    <t>12 262 983</t>
  </si>
  <si>
    <t xml:space="preserve"> 6 344</t>
  </si>
  <si>
    <t xml:space="preserve"> 264 046</t>
  </si>
  <si>
    <t>105 366 014</t>
  </si>
  <si>
    <t xml:space="preserve"> 6 790</t>
  </si>
  <si>
    <t>124 614 318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</si>
</sst>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###&quot; &quot;##0"/>
  </numFmts>
  <fonts count="15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7.7"/>
      <name val="Calibri"/>
    </font>
    <font>
      <b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</cellStyleXfs>
  <cellXfs count="35">
    <xf numFmtId="0" fontId="0" fillId="0" borderId="0" xfId="0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14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5" fillId="2" borderId="5" xfId="0" applyNumberFormat="1" applyFont="1" applyFill="1" applyBorder="1" applyAlignment="1">
      <alignment horizontal="right" wrapText="1"/>
    </xf>
    <xf numFmtId="0" fontId="5" fillId="2" borderId="4" xfId="0" applyNumberFormat="1" applyFont="1" applyFill="1" applyBorder="1" applyAlignment="1">
      <alignment horizontal="right" wrapText="1"/>
    </xf>
    <xf numFmtId="0" fontId="9" fillId="2" borderId="2" xfId="0" applyNumberFormat="1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right" vertical="center" wrapText="1"/>
    </xf>
    <xf numFmtId="164" fontId="12" fillId="3" borderId="1" xfId="1" applyNumberFormat="1" applyFont="1" applyFill="1" applyBorder="1" applyAlignment="1">
      <alignment horizontal="right" vertical="center" wrapText="1"/>
    </xf>
    <xf numFmtId="164" fontId="12" fillId="3" borderId="0" xfId="1" applyNumberFormat="1" applyFont="1" applyFill="1" applyBorder="1" applyAlignment="1">
      <alignment horizontal="right" vertical="center" wrapText="1"/>
    </xf>
    <xf numFmtId="164" fontId="10" fillId="2" borderId="2" xfId="1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120" zoomScaleNormal="120" workbookViewId="0">
      <selection activeCell="J35" sqref="J35"/>
    </sheetView>
  </sheetViews>
  <sheetFormatPr baseColWidth="10" defaultColWidth="8.61328125" defaultRowHeight="9.9" customHeight="1" x14ac:dyDescent="0.2"/>
  <cols>
    <col min="1" max="1" width="3.23046875" style="2" customWidth="1"/>
    <col min="2" max="2" width="4.07421875" style="2" customWidth="1"/>
    <col min="3" max="3" width="4.23046875" style="2" customWidth="1"/>
    <col min="4" max="4" width="5.3828125" style="2" customWidth="1"/>
    <col min="5" max="6" width="4.23046875" style="2" customWidth="1"/>
    <col min="7" max="7" width="5.3828125" style="2" customWidth="1"/>
    <col min="8" max="9" width="4.2304687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27" t="s">
        <v>162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"/>
      <c r="N1" s="1"/>
      <c r="O1" s="1"/>
      <c r="P1" s="1"/>
      <c r="Q1" s="1"/>
    </row>
    <row r="2" spans="1:17" ht="21" customHeight="1" x14ac:dyDescent="0.2">
      <c r="A2" s="10"/>
      <c r="B2" s="29" t="s">
        <v>30</v>
      </c>
      <c r="C2" s="30"/>
      <c r="D2" s="31"/>
      <c r="E2" s="29" t="s">
        <v>43</v>
      </c>
      <c r="F2" s="30"/>
      <c r="G2" s="31"/>
      <c r="H2" s="29" t="s">
        <v>32</v>
      </c>
      <c r="I2" s="30"/>
      <c r="J2" s="31"/>
      <c r="K2" s="32" t="s">
        <v>45</v>
      </c>
      <c r="L2" s="30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" customHeight="1" x14ac:dyDescent="0.2">
      <c r="A5" s="7" t="s">
        <v>18</v>
      </c>
      <c r="B5" s="21">
        <v>0</v>
      </c>
      <c r="C5" s="22">
        <v>0</v>
      </c>
      <c r="D5" s="22">
        <v>0</v>
      </c>
      <c r="E5" s="21">
        <v>0</v>
      </c>
      <c r="F5" s="22">
        <v>0</v>
      </c>
      <c r="G5" s="22">
        <v>0</v>
      </c>
      <c r="H5" s="21">
        <v>7</v>
      </c>
      <c r="I5" s="22">
        <v>330</v>
      </c>
      <c r="J5" s="22" t="s">
        <v>163</v>
      </c>
      <c r="K5" s="21">
        <v>7</v>
      </c>
      <c r="L5" s="22" t="s">
        <v>163</v>
      </c>
      <c r="M5" s="1"/>
      <c r="N5" s="1"/>
      <c r="O5" s="1"/>
      <c r="P5" s="1"/>
      <c r="Q5" s="1"/>
    </row>
    <row r="6" spans="1:17" ht="9.9" customHeight="1" x14ac:dyDescent="0.2">
      <c r="A6" s="13" t="s">
        <v>19</v>
      </c>
      <c r="B6" s="23">
        <v>148</v>
      </c>
      <c r="C6" s="24" t="s">
        <v>164</v>
      </c>
      <c r="D6" s="24" t="s">
        <v>165</v>
      </c>
      <c r="E6" s="23">
        <v>291</v>
      </c>
      <c r="F6" s="24" t="s">
        <v>166</v>
      </c>
      <c r="G6" s="24" t="s">
        <v>167</v>
      </c>
      <c r="H6" s="23" t="s">
        <v>168</v>
      </c>
      <c r="I6" s="24" t="s">
        <v>169</v>
      </c>
      <c r="J6" s="24" t="s">
        <v>170</v>
      </c>
      <c r="K6" s="23" t="s">
        <v>171</v>
      </c>
      <c r="L6" s="24" t="s">
        <v>172</v>
      </c>
      <c r="M6" s="1"/>
      <c r="N6" s="1"/>
      <c r="O6" s="1"/>
      <c r="P6" s="1"/>
      <c r="Q6" s="1"/>
    </row>
    <row r="7" spans="1:17" ht="9.9" customHeight="1" x14ac:dyDescent="0.2">
      <c r="A7" s="7" t="s">
        <v>20</v>
      </c>
      <c r="B7" s="21">
        <v>25</v>
      </c>
      <c r="C7" s="22">
        <v>252</v>
      </c>
      <c r="D7" s="22" t="s">
        <v>173</v>
      </c>
      <c r="E7" s="21">
        <v>0</v>
      </c>
      <c r="F7" s="22">
        <v>0</v>
      </c>
      <c r="G7" s="22">
        <v>0</v>
      </c>
      <c r="H7" s="21">
        <v>240</v>
      </c>
      <c r="I7" s="22" t="s">
        <v>174</v>
      </c>
      <c r="J7" s="22" t="s">
        <v>175</v>
      </c>
      <c r="K7" s="21">
        <v>242</v>
      </c>
      <c r="L7" s="22" t="s">
        <v>176</v>
      </c>
      <c r="M7" s="1"/>
      <c r="N7" s="1"/>
      <c r="O7" s="1"/>
      <c r="P7" s="1"/>
      <c r="Q7" s="1"/>
    </row>
    <row r="8" spans="1:17" ht="9.9" customHeight="1" x14ac:dyDescent="0.2">
      <c r="A8" s="13" t="s">
        <v>21</v>
      </c>
      <c r="B8" s="23">
        <v>66</v>
      </c>
      <c r="C8" s="24" t="s">
        <v>177</v>
      </c>
      <c r="D8" s="24" t="s">
        <v>178</v>
      </c>
      <c r="E8" s="23">
        <v>0</v>
      </c>
      <c r="F8" s="24">
        <v>0</v>
      </c>
      <c r="G8" s="24">
        <v>0</v>
      </c>
      <c r="H8" s="23">
        <v>256</v>
      </c>
      <c r="I8" s="24" t="s">
        <v>179</v>
      </c>
      <c r="J8" s="24" t="s">
        <v>180</v>
      </c>
      <c r="K8" s="23">
        <v>303</v>
      </c>
      <c r="L8" s="24" t="s">
        <v>181</v>
      </c>
      <c r="M8" s="1"/>
      <c r="N8" s="1"/>
      <c r="O8" s="1"/>
      <c r="P8" s="1"/>
      <c r="Q8" s="1"/>
    </row>
    <row r="9" spans="1:17" ht="9.9" customHeight="1" x14ac:dyDescent="0.2">
      <c r="A9" s="7" t="s">
        <v>22</v>
      </c>
      <c r="B9" s="21">
        <v>43</v>
      </c>
      <c r="C9" s="22">
        <v>690</v>
      </c>
      <c r="D9" s="22" t="s">
        <v>182</v>
      </c>
      <c r="E9" s="21">
        <v>124</v>
      </c>
      <c r="F9" s="22" t="s">
        <v>183</v>
      </c>
      <c r="G9" s="22" t="s">
        <v>184</v>
      </c>
      <c r="H9" s="21">
        <v>394</v>
      </c>
      <c r="I9" s="22" t="s">
        <v>185</v>
      </c>
      <c r="J9" s="22" t="s">
        <v>186</v>
      </c>
      <c r="K9" s="21">
        <v>420</v>
      </c>
      <c r="L9" s="22" t="s">
        <v>187</v>
      </c>
      <c r="M9" s="1"/>
      <c r="N9" s="1"/>
      <c r="O9" s="1"/>
      <c r="P9" s="1"/>
      <c r="Q9" s="1"/>
    </row>
    <row r="10" spans="1:17" ht="9.9" customHeight="1" x14ac:dyDescent="0.2">
      <c r="A10" s="13" t="s">
        <v>23</v>
      </c>
      <c r="B10" s="23">
        <v>21</v>
      </c>
      <c r="C10" s="24">
        <v>189</v>
      </c>
      <c r="D10" s="24" t="s">
        <v>188</v>
      </c>
      <c r="E10" s="23">
        <v>13</v>
      </c>
      <c r="F10" s="24">
        <v>153</v>
      </c>
      <c r="G10" s="24" t="s">
        <v>189</v>
      </c>
      <c r="H10" s="23">
        <v>233</v>
      </c>
      <c r="I10" s="24" t="s">
        <v>190</v>
      </c>
      <c r="J10" s="24" t="s">
        <v>191</v>
      </c>
      <c r="K10" s="23">
        <v>249</v>
      </c>
      <c r="L10" s="24" t="s">
        <v>192</v>
      </c>
      <c r="M10" s="1"/>
      <c r="N10" s="1"/>
      <c r="O10" s="1"/>
      <c r="P10" s="1"/>
      <c r="Q10" s="1"/>
    </row>
    <row r="11" spans="1:17" ht="9.9" customHeight="1" x14ac:dyDescent="0.2">
      <c r="A11" s="7" t="s">
        <v>24</v>
      </c>
      <c r="B11" s="21">
        <v>13</v>
      </c>
      <c r="C11" s="22">
        <v>172</v>
      </c>
      <c r="D11" s="22" t="s">
        <v>193</v>
      </c>
      <c r="E11" s="21">
        <v>5</v>
      </c>
      <c r="F11" s="22">
        <v>69</v>
      </c>
      <c r="G11" s="22" t="s">
        <v>194</v>
      </c>
      <c r="H11" s="21">
        <v>125</v>
      </c>
      <c r="I11" s="22" t="s">
        <v>195</v>
      </c>
      <c r="J11" s="22" t="s">
        <v>196</v>
      </c>
      <c r="K11" s="21">
        <v>129</v>
      </c>
      <c r="L11" s="22" t="s">
        <v>197</v>
      </c>
      <c r="M11" s="1"/>
      <c r="N11" s="1"/>
      <c r="O11" s="1"/>
      <c r="P11" s="1"/>
      <c r="Q11" s="1"/>
    </row>
    <row r="12" spans="1:17" ht="9.9" customHeight="1" x14ac:dyDescent="0.2">
      <c r="A12" s="13" t="s">
        <v>25</v>
      </c>
      <c r="B12" s="23">
        <v>13</v>
      </c>
      <c r="C12" s="24">
        <v>469</v>
      </c>
      <c r="D12" s="24" t="s">
        <v>198</v>
      </c>
      <c r="E12" s="23">
        <v>0</v>
      </c>
      <c r="F12" s="24">
        <v>0</v>
      </c>
      <c r="G12" s="24">
        <v>0</v>
      </c>
      <c r="H12" s="23">
        <v>109</v>
      </c>
      <c r="I12" s="24" t="s">
        <v>199</v>
      </c>
      <c r="J12" s="24" t="s">
        <v>200</v>
      </c>
      <c r="K12" s="23">
        <v>117</v>
      </c>
      <c r="L12" s="24" t="s">
        <v>201</v>
      </c>
      <c r="M12" s="1"/>
      <c r="N12" s="1"/>
      <c r="O12" s="1"/>
      <c r="P12" s="1"/>
      <c r="Q12" s="1"/>
    </row>
    <row r="13" spans="1:17" ht="9.9" customHeight="1" x14ac:dyDescent="0.2">
      <c r="A13" s="7" t="s">
        <v>26</v>
      </c>
      <c r="B13" s="21">
        <v>0</v>
      </c>
      <c r="C13" s="22">
        <v>0</v>
      </c>
      <c r="D13" s="22">
        <v>0</v>
      </c>
      <c r="E13" s="21">
        <v>3</v>
      </c>
      <c r="F13" s="22">
        <v>8</v>
      </c>
      <c r="G13" s="22" t="s">
        <v>202</v>
      </c>
      <c r="H13" s="21">
        <v>6</v>
      </c>
      <c r="I13" s="22">
        <v>160</v>
      </c>
      <c r="J13" s="22" t="s">
        <v>203</v>
      </c>
      <c r="K13" s="21">
        <v>6</v>
      </c>
      <c r="L13" s="22" t="s">
        <v>204</v>
      </c>
      <c r="M13" s="1"/>
      <c r="N13" s="1"/>
      <c r="O13" s="1"/>
      <c r="P13" s="1"/>
      <c r="Q13" s="1"/>
    </row>
    <row r="14" spans="1:17" ht="9.9" customHeight="1" x14ac:dyDescent="0.2">
      <c r="A14" s="13" t="s">
        <v>27</v>
      </c>
      <c r="B14" s="23">
        <v>34</v>
      </c>
      <c r="C14" s="24">
        <v>611</v>
      </c>
      <c r="D14" s="24" t="s">
        <v>205</v>
      </c>
      <c r="E14" s="23">
        <v>9</v>
      </c>
      <c r="F14" s="24">
        <v>172</v>
      </c>
      <c r="G14" s="24" t="s">
        <v>206</v>
      </c>
      <c r="H14" s="23">
        <v>555</v>
      </c>
      <c r="I14" s="24" t="s">
        <v>207</v>
      </c>
      <c r="J14" s="24" t="s">
        <v>208</v>
      </c>
      <c r="K14" s="23">
        <v>572</v>
      </c>
      <c r="L14" s="24" t="s">
        <v>209</v>
      </c>
      <c r="M14" s="1"/>
      <c r="N14" s="1"/>
      <c r="O14" s="1"/>
      <c r="P14" s="1"/>
      <c r="Q14" s="1"/>
    </row>
    <row r="15" spans="1:17" ht="9.9" customHeight="1" x14ac:dyDescent="0.2">
      <c r="A15" s="7" t="s">
        <v>28</v>
      </c>
      <c r="B15" s="21">
        <v>1</v>
      </c>
      <c r="C15" s="22">
        <v>3</v>
      </c>
      <c r="D15" s="22">
        <v>360</v>
      </c>
      <c r="E15" s="21">
        <v>0</v>
      </c>
      <c r="F15" s="22">
        <v>0</v>
      </c>
      <c r="G15" s="22">
        <v>0</v>
      </c>
      <c r="H15" s="21">
        <v>55</v>
      </c>
      <c r="I15" s="22" t="s">
        <v>210</v>
      </c>
      <c r="J15" s="22" t="s">
        <v>211</v>
      </c>
      <c r="K15" s="21">
        <v>55</v>
      </c>
      <c r="L15" s="22" t="s">
        <v>212</v>
      </c>
      <c r="M15" s="1"/>
      <c r="N15" s="1"/>
      <c r="O15" s="1"/>
      <c r="P15" s="1"/>
      <c r="Q15" s="1"/>
    </row>
    <row r="16" spans="1:17" ht="9.9" customHeight="1" x14ac:dyDescent="0.2">
      <c r="A16" s="13" t="s">
        <v>7</v>
      </c>
      <c r="B16" s="23">
        <v>0</v>
      </c>
      <c r="C16" s="24">
        <v>0</v>
      </c>
      <c r="D16" s="24">
        <v>0</v>
      </c>
      <c r="E16" s="23">
        <v>0</v>
      </c>
      <c r="F16" s="24">
        <v>0</v>
      </c>
      <c r="G16" s="24">
        <v>0</v>
      </c>
      <c r="H16" s="23">
        <v>9</v>
      </c>
      <c r="I16" s="24">
        <v>357</v>
      </c>
      <c r="J16" s="24" t="s">
        <v>213</v>
      </c>
      <c r="K16" s="23">
        <v>9</v>
      </c>
      <c r="L16" s="24" t="s">
        <v>213</v>
      </c>
      <c r="M16" s="1"/>
      <c r="N16" s="1"/>
      <c r="O16" s="1"/>
      <c r="P16" s="1"/>
      <c r="Q16" s="1"/>
    </row>
    <row r="17" spans="1:17" ht="9.9" customHeight="1" x14ac:dyDescent="0.2">
      <c r="A17" s="7" t="s">
        <v>8</v>
      </c>
      <c r="B17" s="21">
        <v>0</v>
      </c>
      <c r="C17" s="22">
        <v>0</v>
      </c>
      <c r="D17" s="22">
        <v>0</v>
      </c>
      <c r="E17" s="21">
        <v>0</v>
      </c>
      <c r="F17" s="22">
        <v>0</v>
      </c>
      <c r="G17" s="22">
        <v>0</v>
      </c>
      <c r="H17" s="21">
        <v>1</v>
      </c>
      <c r="I17" s="22">
        <v>116</v>
      </c>
      <c r="J17" s="22" t="s">
        <v>99</v>
      </c>
      <c r="K17" s="21">
        <v>1</v>
      </c>
      <c r="L17" s="22" t="s">
        <v>99</v>
      </c>
      <c r="M17" s="1"/>
      <c r="N17" s="1"/>
      <c r="O17" s="1"/>
      <c r="P17" s="1"/>
      <c r="Q17" s="1"/>
    </row>
    <row r="18" spans="1:17" ht="9.9" customHeight="1" x14ac:dyDescent="0.2">
      <c r="A18" s="13" t="s">
        <v>9</v>
      </c>
      <c r="B18" s="23">
        <v>1</v>
      </c>
      <c r="C18" s="24">
        <v>6</v>
      </c>
      <c r="D18" s="24" t="s">
        <v>214</v>
      </c>
      <c r="E18" s="23">
        <v>14</v>
      </c>
      <c r="F18" s="24">
        <v>220</v>
      </c>
      <c r="G18" s="24" t="s">
        <v>215</v>
      </c>
      <c r="H18" s="23">
        <v>107</v>
      </c>
      <c r="I18" s="24" t="s">
        <v>216</v>
      </c>
      <c r="J18" s="24" t="s">
        <v>217</v>
      </c>
      <c r="K18" s="23">
        <v>109</v>
      </c>
      <c r="L18" s="24" t="s">
        <v>218</v>
      </c>
      <c r="M18" s="1"/>
      <c r="N18" s="1"/>
      <c r="O18" s="1"/>
      <c r="P18" s="1"/>
      <c r="Q18" s="1"/>
    </row>
    <row r="19" spans="1:17" ht="9.9" customHeight="1" x14ac:dyDescent="0.2">
      <c r="A19" s="7" t="s">
        <v>10</v>
      </c>
      <c r="B19" s="21">
        <v>7</v>
      </c>
      <c r="C19" s="22">
        <v>71</v>
      </c>
      <c r="D19" s="22" t="s">
        <v>219</v>
      </c>
      <c r="E19" s="21">
        <v>62</v>
      </c>
      <c r="F19" s="22">
        <v>955</v>
      </c>
      <c r="G19" s="22" t="s">
        <v>220</v>
      </c>
      <c r="H19" s="21">
        <v>136</v>
      </c>
      <c r="I19" s="22" t="s">
        <v>221</v>
      </c>
      <c r="J19" s="22" t="s">
        <v>222</v>
      </c>
      <c r="K19" s="21">
        <v>142</v>
      </c>
      <c r="L19" s="22" t="s">
        <v>223</v>
      </c>
      <c r="M19" s="1"/>
      <c r="N19" s="1"/>
      <c r="O19" s="1"/>
      <c r="P19" s="1"/>
      <c r="Q19" s="1"/>
    </row>
    <row r="20" spans="1:17" ht="9.9" customHeight="1" x14ac:dyDescent="0.2">
      <c r="A20" s="13" t="s">
        <v>11</v>
      </c>
      <c r="B20" s="23">
        <v>21</v>
      </c>
      <c r="C20" s="24">
        <v>951</v>
      </c>
      <c r="D20" s="24" t="s">
        <v>224</v>
      </c>
      <c r="E20" s="23">
        <v>47</v>
      </c>
      <c r="F20" s="24" t="s">
        <v>225</v>
      </c>
      <c r="G20" s="24" t="s">
        <v>226</v>
      </c>
      <c r="H20" s="23">
        <v>356</v>
      </c>
      <c r="I20" s="24" t="s">
        <v>227</v>
      </c>
      <c r="J20" s="24" t="s">
        <v>228</v>
      </c>
      <c r="K20" s="23">
        <v>366</v>
      </c>
      <c r="L20" s="24" t="s">
        <v>229</v>
      </c>
      <c r="M20" s="1"/>
      <c r="N20" s="1"/>
      <c r="O20" s="1"/>
      <c r="P20" s="1"/>
      <c r="Q20" s="1"/>
    </row>
    <row r="21" spans="1:17" ht="9.9" customHeight="1" x14ac:dyDescent="0.2">
      <c r="A21" s="7" t="s">
        <v>12</v>
      </c>
      <c r="B21" s="21">
        <v>156</v>
      </c>
      <c r="C21" s="22" t="s">
        <v>230</v>
      </c>
      <c r="D21" s="22" t="s">
        <v>231</v>
      </c>
      <c r="E21" s="21">
        <v>161</v>
      </c>
      <c r="F21" s="22" t="s">
        <v>232</v>
      </c>
      <c r="G21" s="22" t="s">
        <v>233</v>
      </c>
      <c r="H21" s="21">
        <v>827</v>
      </c>
      <c r="I21" s="22" t="s">
        <v>234</v>
      </c>
      <c r="J21" s="22" t="s">
        <v>235</v>
      </c>
      <c r="K21" s="21">
        <v>920</v>
      </c>
      <c r="L21" s="22" t="s">
        <v>236</v>
      </c>
      <c r="M21" s="1"/>
      <c r="N21" s="1"/>
      <c r="O21" s="1"/>
      <c r="P21" s="1"/>
      <c r="Q21" s="1"/>
    </row>
    <row r="22" spans="1:17" ht="9.9" customHeight="1" x14ac:dyDescent="0.2">
      <c r="A22" s="13" t="s">
        <v>13</v>
      </c>
      <c r="B22" s="23">
        <v>0</v>
      </c>
      <c r="C22" s="24">
        <v>0</v>
      </c>
      <c r="D22" s="24">
        <v>0</v>
      </c>
      <c r="E22" s="23">
        <v>0</v>
      </c>
      <c r="F22" s="24">
        <v>0</v>
      </c>
      <c r="G22" s="24">
        <v>0</v>
      </c>
      <c r="H22" s="23">
        <v>3</v>
      </c>
      <c r="I22" s="24">
        <v>219</v>
      </c>
      <c r="J22" s="24" t="s">
        <v>237</v>
      </c>
      <c r="K22" s="23">
        <v>3</v>
      </c>
      <c r="L22" s="24" t="s">
        <v>237</v>
      </c>
      <c r="M22" s="1"/>
      <c r="N22" s="1"/>
      <c r="O22" s="1"/>
      <c r="P22" s="1"/>
      <c r="Q22" s="1"/>
    </row>
    <row r="23" spans="1:17" ht="9.9" customHeight="1" x14ac:dyDescent="0.2">
      <c r="A23" s="7" t="s">
        <v>14</v>
      </c>
      <c r="B23" s="21">
        <v>0</v>
      </c>
      <c r="C23" s="22">
        <v>0</v>
      </c>
      <c r="D23" s="22">
        <v>0</v>
      </c>
      <c r="E23" s="21">
        <v>0</v>
      </c>
      <c r="F23" s="22">
        <v>0</v>
      </c>
      <c r="G23" s="22">
        <v>0</v>
      </c>
      <c r="H23" s="21">
        <v>0</v>
      </c>
      <c r="I23" s="22">
        <v>0</v>
      </c>
      <c r="J23" s="22">
        <v>0</v>
      </c>
      <c r="K23" s="21">
        <v>0</v>
      </c>
      <c r="L23" s="22">
        <v>0</v>
      </c>
      <c r="M23" s="1"/>
      <c r="N23" s="1"/>
      <c r="O23" s="1"/>
      <c r="P23" s="1"/>
      <c r="Q23" s="1"/>
    </row>
    <row r="24" spans="1:17" ht="9.9" customHeight="1" x14ac:dyDescent="0.2">
      <c r="A24" s="13" t="s">
        <v>15</v>
      </c>
      <c r="B24" s="23">
        <v>71</v>
      </c>
      <c r="C24" s="24" t="s">
        <v>238</v>
      </c>
      <c r="D24" s="24" t="s">
        <v>239</v>
      </c>
      <c r="E24" s="23">
        <v>50</v>
      </c>
      <c r="F24" s="24" t="s">
        <v>240</v>
      </c>
      <c r="G24" s="24" t="s">
        <v>241</v>
      </c>
      <c r="H24" s="23">
        <v>190</v>
      </c>
      <c r="I24" s="24" t="s">
        <v>242</v>
      </c>
      <c r="J24" s="24" t="s">
        <v>243</v>
      </c>
      <c r="K24" s="23">
        <v>235</v>
      </c>
      <c r="L24" s="24" t="s">
        <v>244</v>
      </c>
      <c r="M24" s="1"/>
      <c r="N24" s="1"/>
      <c r="O24" s="1"/>
      <c r="P24" s="1"/>
      <c r="Q24" s="1"/>
    </row>
    <row r="25" spans="1:17" ht="9.9" customHeight="1" x14ac:dyDescent="0.2">
      <c r="A25" s="7" t="s">
        <v>16</v>
      </c>
      <c r="B25" s="21">
        <v>30</v>
      </c>
      <c r="C25" s="22" t="s">
        <v>245</v>
      </c>
      <c r="D25" s="22" t="s">
        <v>246</v>
      </c>
      <c r="E25" s="21">
        <v>0</v>
      </c>
      <c r="F25" s="22">
        <v>0</v>
      </c>
      <c r="G25" s="22">
        <v>0</v>
      </c>
      <c r="H25" s="21">
        <v>632</v>
      </c>
      <c r="I25" s="22" t="s">
        <v>247</v>
      </c>
      <c r="J25" s="22" t="s">
        <v>248</v>
      </c>
      <c r="K25" s="21">
        <v>649</v>
      </c>
      <c r="L25" s="22" t="s">
        <v>249</v>
      </c>
      <c r="M25" s="1"/>
      <c r="N25" s="1"/>
      <c r="O25" s="1"/>
      <c r="P25" s="1"/>
      <c r="Q25" s="1"/>
    </row>
    <row r="26" spans="1:17" ht="9.9" customHeight="1" x14ac:dyDescent="0.2">
      <c r="A26" s="13" t="s">
        <v>17</v>
      </c>
      <c r="B26" s="23">
        <v>143</v>
      </c>
      <c r="C26" s="24" t="s">
        <v>250</v>
      </c>
      <c r="D26" s="24" t="s">
        <v>251</v>
      </c>
      <c r="E26" s="23">
        <v>49</v>
      </c>
      <c r="F26" s="24" t="s">
        <v>252</v>
      </c>
      <c r="G26" s="24" t="s">
        <v>253</v>
      </c>
      <c r="H26" s="23">
        <v>455</v>
      </c>
      <c r="I26" s="24" t="s">
        <v>254</v>
      </c>
      <c r="J26" s="24" t="s">
        <v>255</v>
      </c>
      <c r="K26" s="23">
        <v>527</v>
      </c>
      <c r="L26" s="24" t="s">
        <v>256</v>
      </c>
      <c r="M26" s="1"/>
      <c r="N26" s="1"/>
      <c r="O26" s="1"/>
      <c r="P26" s="1"/>
      <c r="Q26" s="1"/>
    </row>
    <row r="27" spans="1:17" ht="9.9" customHeight="1" x14ac:dyDescent="0.2">
      <c r="A27" s="7" t="s">
        <v>4</v>
      </c>
      <c r="B27" s="21">
        <v>1</v>
      </c>
      <c r="C27" s="22">
        <v>14</v>
      </c>
      <c r="D27" s="22" t="s">
        <v>143</v>
      </c>
      <c r="E27" s="21">
        <v>0</v>
      </c>
      <c r="F27" s="22">
        <v>0</v>
      </c>
      <c r="G27" s="22">
        <v>0</v>
      </c>
      <c r="H27" s="21">
        <v>158</v>
      </c>
      <c r="I27" s="22" t="s">
        <v>257</v>
      </c>
      <c r="J27" s="22" t="s">
        <v>258</v>
      </c>
      <c r="K27" s="21">
        <v>158</v>
      </c>
      <c r="L27" s="22" t="s">
        <v>259</v>
      </c>
      <c r="M27" s="1"/>
      <c r="N27" s="1"/>
      <c r="O27" s="1"/>
      <c r="P27" s="1"/>
      <c r="Q27" s="1"/>
    </row>
    <row r="28" spans="1:17" ht="9.9" customHeight="1" x14ac:dyDescent="0.2">
      <c r="A28" s="13" t="s">
        <v>5</v>
      </c>
      <c r="B28" s="23">
        <v>0</v>
      </c>
      <c r="C28" s="24">
        <v>0</v>
      </c>
      <c r="D28" s="24">
        <v>0</v>
      </c>
      <c r="E28" s="23">
        <v>0</v>
      </c>
      <c r="F28" s="24">
        <v>0</v>
      </c>
      <c r="G28" s="24">
        <v>0</v>
      </c>
      <c r="H28" s="23">
        <v>0</v>
      </c>
      <c r="I28" s="24">
        <v>0</v>
      </c>
      <c r="J28" s="24">
        <v>0</v>
      </c>
      <c r="K28" s="23">
        <v>0</v>
      </c>
      <c r="L28" s="24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6</v>
      </c>
      <c r="B29" s="21">
        <v>1</v>
      </c>
      <c r="C29" s="22">
        <v>52</v>
      </c>
      <c r="D29" s="22" t="s">
        <v>147</v>
      </c>
      <c r="E29" s="21">
        <v>0</v>
      </c>
      <c r="F29" s="22">
        <v>0</v>
      </c>
      <c r="G29" s="22">
        <v>0</v>
      </c>
      <c r="H29" s="21">
        <v>97</v>
      </c>
      <c r="I29" s="22" t="s">
        <v>260</v>
      </c>
      <c r="J29" s="22" t="s">
        <v>261</v>
      </c>
      <c r="K29" s="21">
        <v>97</v>
      </c>
      <c r="L29" s="22" t="s">
        <v>262</v>
      </c>
      <c r="M29" s="1"/>
      <c r="N29" s="1"/>
      <c r="O29" s="1"/>
      <c r="P29" s="1"/>
      <c r="Q29" s="1"/>
    </row>
    <row r="30" spans="1:17" ht="9.9" customHeight="1" x14ac:dyDescent="0.2">
      <c r="A30" s="20" t="s">
        <v>40</v>
      </c>
      <c r="B30" s="25">
        <v>795</v>
      </c>
      <c r="C30" s="25" t="s">
        <v>263</v>
      </c>
      <c r="D30" s="25" t="s">
        <v>264</v>
      </c>
      <c r="E30" s="25">
        <v>828</v>
      </c>
      <c r="F30" s="25" t="s">
        <v>265</v>
      </c>
      <c r="G30" s="25" t="s">
        <v>266</v>
      </c>
      <c r="H30" s="25" t="s">
        <v>267</v>
      </c>
      <c r="I30" s="25" t="s">
        <v>268</v>
      </c>
      <c r="J30" s="25" t="s">
        <v>269</v>
      </c>
      <c r="K30" s="25" t="s">
        <v>270</v>
      </c>
      <c r="L30" s="25" t="s">
        <v>271</v>
      </c>
      <c r="M30" s="1"/>
      <c r="N30" s="1"/>
      <c r="O30" s="1"/>
      <c r="P30" s="1"/>
      <c r="Q30" s="1"/>
    </row>
    <row r="31" spans="1:17" ht="9.9" customHeight="1" x14ac:dyDescent="0.2">
      <c r="A31" s="26" t="s">
        <v>161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120" zoomScaleNormal="120" workbookViewId="0">
      <selection activeCell="L34" sqref="L34"/>
    </sheetView>
  </sheetViews>
  <sheetFormatPr baseColWidth="10" defaultColWidth="8.61328125" defaultRowHeight="9.9" customHeight="1" x14ac:dyDescent="0.2"/>
  <cols>
    <col min="1" max="1" width="3.23046875" style="2" customWidth="1"/>
    <col min="2" max="2" width="4.07421875" style="2" customWidth="1"/>
    <col min="3" max="3" width="4.23046875" style="2" customWidth="1"/>
    <col min="4" max="4" width="5.3828125" style="2" customWidth="1"/>
    <col min="5" max="6" width="4.23046875" style="2" customWidth="1"/>
    <col min="7" max="7" width="5.3828125" style="2" customWidth="1"/>
    <col min="8" max="9" width="4.2304687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27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"/>
      <c r="N1" s="1"/>
      <c r="O1" s="1"/>
      <c r="P1" s="1"/>
      <c r="Q1" s="1"/>
    </row>
    <row r="2" spans="1:17" ht="21" customHeight="1" x14ac:dyDescent="0.2">
      <c r="A2" s="10"/>
      <c r="B2" s="29" t="s">
        <v>42</v>
      </c>
      <c r="C2" s="30"/>
      <c r="D2" s="31"/>
      <c r="E2" s="29" t="s">
        <v>43</v>
      </c>
      <c r="F2" s="30"/>
      <c r="G2" s="31"/>
      <c r="H2" s="29" t="s">
        <v>44</v>
      </c>
      <c r="I2" s="30"/>
      <c r="J2" s="31"/>
      <c r="K2" s="32" t="s">
        <v>45</v>
      </c>
      <c r="L2" s="30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" customHeight="1" x14ac:dyDescent="0.2">
      <c r="A5" s="7" t="s">
        <v>18</v>
      </c>
      <c r="B5" s="21">
        <v>0</v>
      </c>
      <c r="C5" s="22">
        <v>0</v>
      </c>
      <c r="D5" s="22">
        <v>0</v>
      </c>
      <c r="E5" s="21">
        <v>0</v>
      </c>
      <c r="F5" s="22">
        <v>0</v>
      </c>
      <c r="G5" s="22">
        <v>0</v>
      </c>
      <c r="H5" s="21">
        <v>7</v>
      </c>
      <c r="I5" s="22">
        <v>320</v>
      </c>
      <c r="J5" s="22" t="s">
        <v>46</v>
      </c>
      <c r="K5" s="21">
        <v>7</v>
      </c>
      <c r="L5" s="22" t="s">
        <v>46</v>
      </c>
      <c r="M5" s="1"/>
      <c r="N5" s="1"/>
      <c r="O5" s="1"/>
      <c r="P5" s="1"/>
      <c r="Q5" s="1"/>
    </row>
    <row r="6" spans="1:17" ht="9.9" customHeight="1" x14ac:dyDescent="0.2">
      <c r="A6" s="13" t="s">
        <v>19</v>
      </c>
      <c r="B6" s="23">
        <v>159</v>
      </c>
      <c r="C6" s="24" t="s">
        <v>47</v>
      </c>
      <c r="D6" s="24" t="s">
        <v>48</v>
      </c>
      <c r="E6" s="23">
        <v>291</v>
      </c>
      <c r="F6" s="24" t="s">
        <v>49</v>
      </c>
      <c r="G6" s="24" t="s">
        <v>50</v>
      </c>
      <c r="H6" s="23" t="s">
        <v>51</v>
      </c>
      <c r="I6" s="24" t="s">
        <v>52</v>
      </c>
      <c r="J6" s="24" t="s">
        <v>53</v>
      </c>
      <c r="K6" s="23" t="s">
        <v>54</v>
      </c>
      <c r="L6" s="24" t="s">
        <v>55</v>
      </c>
      <c r="M6" s="1"/>
      <c r="N6" s="1"/>
      <c r="O6" s="1"/>
      <c r="P6" s="1"/>
      <c r="Q6" s="1"/>
    </row>
    <row r="7" spans="1:17" ht="9.9" customHeight="1" x14ac:dyDescent="0.2">
      <c r="A7" s="7" t="s">
        <v>20</v>
      </c>
      <c r="B7" s="21">
        <v>25</v>
      </c>
      <c r="C7" s="22">
        <v>257</v>
      </c>
      <c r="D7" s="22" t="s">
        <v>56</v>
      </c>
      <c r="E7" s="21">
        <v>0</v>
      </c>
      <c r="F7" s="22">
        <v>0</v>
      </c>
      <c r="G7" s="22">
        <v>0</v>
      </c>
      <c r="H7" s="21">
        <v>239</v>
      </c>
      <c r="I7" s="22" t="s">
        <v>57</v>
      </c>
      <c r="J7" s="22" t="s">
        <v>58</v>
      </c>
      <c r="K7" s="21">
        <v>241</v>
      </c>
      <c r="L7" s="22" t="s">
        <v>59</v>
      </c>
      <c r="M7" s="1"/>
      <c r="N7" s="1"/>
      <c r="O7" s="1"/>
      <c r="P7" s="1"/>
      <c r="Q7" s="1"/>
    </row>
    <row r="8" spans="1:17" ht="9.9" customHeight="1" x14ac:dyDescent="0.2">
      <c r="A8" s="13" t="s">
        <v>21</v>
      </c>
      <c r="B8" s="23">
        <v>42</v>
      </c>
      <c r="C8" s="24">
        <v>594</v>
      </c>
      <c r="D8" s="24" t="s">
        <v>60</v>
      </c>
      <c r="E8" s="23">
        <v>84</v>
      </c>
      <c r="F8" s="24" t="s">
        <v>61</v>
      </c>
      <c r="G8" s="24" t="s">
        <v>62</v>
      </c>
      <c r="H8" s="23">
        <v>226</v>
      </c>
      <c r="I8" s="24" t="s">
        <v>63</v>
      </c>
      <c r="J8" s="24" t="s">
        <v>64</v>
      </c>
      <c r="K8" s="23">
        <v>284</v>
      </c>
      <c r="L8" s="24" t="s">
        <v>65</v>
      </c>
      <c r="M8" s="1"/>
      <c r="N8" s="1"/>
      <c r="O8" s="1"/>
      <c r="P8" s="1"/>
      <c r="Q8" s="1"/>
    </row>
    <row r="9" spans="1:17" ht="9.9" customHeight="1" x14ac:dyDescent="0.2">
      <c r="A9" s="7" t="s">
        <v>22</v>
      </c>
      <c r="B9" s="21">
        <v>44</v>
      </c>
      <c r="C9" s="22">
        <v>686</v>
      </c>
      <c r="D9" s="22" t="s">
        <v>66</v>
      </c>
      <c r="E9" s="21">
        <v>94</v>
      </c>
      <c r="F9" s="22">
        <v>941</v>
      </c>
      <c r="G9" s="22" t="s">
        <v>67</v>
      </c>
      <c r="H9" s="21">
        <v>397</v>
      </c>
      <c r="I9" s="22" t="s">
        <v>68</v>
      </c>
      <c r="J9" s="22" t="s">
        <v>69</v>
      </c>
      <c r="K9" s="21">
        <v>424</v>
      </c>
      <c r="L9" s="22" t="s">
        <v>70</v>
      </c>
      <c r="M9" s="1"/>
      <c r="N9" s="1"/>
      <c r="O9" s="1"/>
      <c r="P9" s="1"/>
      <c r="Q9" s="1"/>
    </row>
    <row r="10" spans="1:17" ht="9.9" customHeight="1" x14ac:dyDescent="0.2">
      <c r="A10" s="13" t="s">
        <v>23</v>
      </c>
      <c r="B10" s="23">
        <v>21</v>
      </c>
      <c r="C10" s="24">
        <v>188</v>
      </c>
      <c r="D10" s="24" t="s">
        <v>71</v>
      </c>
      <c r="E10" s="23">
        <v>27</v>
      </c>
      <c r="F10" s="24">
        <v>312</v>
      </c>
      <c r="G10" s="24" t="s">
        <v>72</v>
      </c>
      <c r="H10" s="23">
        <v>236</v>
      </c>
      <c r="I10" s="24" t="s">
        <v>73</v>
      </c>
      <c r="J10" s="24" t="s">
        <v>74</v>
      </c>
      <c r="K10" s="23">
        <v>250</v>
      </c>
      <c r="L10" s="24" t="s">
        <v>75</v>
      </c>
      <c r="M10" s="1"/>
      <c r="N10" s="1"/>
      <c r="O10" s="1"/>
      <c r="P10" s="1"/>
      <c r="Q10" s="1"/>
    </row>
    <row r="11" spans="1:17" ht="9.9" customHeight="1" x14ac:dyDescent="0.2">
      <c r="A11" s="7" t="s">
        <v>24</v>
      </c>
      <c r="B11" s="21">
        <v>5</v>
      </c>
      <c r="C11" s="22">
        <v>16</v>
      </c>
      <c r="D11" s="22" t="s">
        <v>76</v>
      </c>
      <c r="E11" s="21">
        <v>3</v>
      </c>
      <c r="F11" s="22">
        <v>46</v>
      </c>
      <c r="G11" s="22" t="s">
        <v>77</v>
      </c>
      <c r="H11" s="21">
        <v>125</v>
      </c>
      <c r="I11" s="22" t="s">
        <v>78</v>
      </c>
      <c r="J11" s="22" t="s">
        <v>79</v>
      </c>
      <c r="K11" s="21">
        <v>126</v>
      </c>
      <c r="L11" s="22" t="s">
        <v>80</v>
      </c>
      <c r="M11" s="1"/>
      <c r="N11" s="1"/>
      <c r="O11" s="1"/>
      <c r="P11" s="1"/>
      <c r="Q11" s="1"/>
    </row>
    <row r="12" spans="1:17" ht="9.9" customHeight="1" x14ac:dyDescent="0.2">
      <c r="A12" s="13" t="s">
        <v>25</v>
      </c>
      <c r="B12" s="23">
        <v>13</v>
      </c>
      <c r="C12" s="24">
        <v>445</v>
      </c>
      <c r="D12" s="24" t="s">
        <v>81</v>
      </c>
      <c r="E12" s="23">
        <v>1</v>
      </c>
      <c r="F12" s="24">
        <v>17</v>
      </c>
      <c r="G12" s="24" t="s">
        <v>82</v>
      </c>
      <c r="H12" s="23">
        <v>108</v>
      </c>
      <c r="I12" s="24" t="s">
        <v>83</v>
      </c>
      <c r="J12" s="24" t="s">
        <v>84</v>
      </c>
      <c r="K12" s="23">
        <v>116</v>
      </c>
      <c r="L12" s="24" t="s">
        <v>85</v>
      </c>
      <c r="M12" s="1"/>
      <c r="N12" s="1"/>
      <c r="O12" s="1"/>
      <c r="P12" s="1"/>
      <c r="Q12" s="1"/>
    </row>
    <row r="13" spans="1:17" ht="9.9" customHeight="1" x14ac:dyDescent="0.2">
      <c r="A13" s="7" t="s">
        <v>26</v>
      </c>
      <c r="B13" s="21">
        <v>1</v>
      </c>
      <c r="C13" s="22">
        <v>33</v>
      </c>
      <c r="D13" s="22" t="s">
        <v>86</v>
      </c>
      <c r="E13" s="21">
        <v>2</v>
      </c>
      <c r="F13" s="22">
        <v>4</v>
      </c>
      <c r="G13" s="22" t="s">
        <v>87</v>
      </c>
      <c r="H13" s="21">
        <v>11</v>
      </c>
      <c r="I13" s="22">
        <v>176</v>
      </c>
      <c r="J13" s="22" t="s">
        <v>88</v>
      </c>
      <c r="K13" s="21">
        <v>12</v>
      </c>
      <c r="L13" s="22" t="s">
        <v>89</v>
      </c>
      <c r="M13" s="1"/>
      <c r="N13" s="1"/>
      <c r="O13" s="1"/>
      <c r="P13" s="1"/>
      <c r="Q13" s="1"/>
    </row>
    <row r="14" spans="1:17" ht="9.9" customHeight="1" x14ac:dyDescent="0.2">
      <c r="A14" s="13" t="s">
        <v>27</v>
      </c>
      <c r="B14" s="23">
        <v>36</v>
      </c>
      <c r="C14" s="24">
        <v>579</v>
      </c>
      <c r="D14" s="24" t="s">
        <v>90</v>
      </c>
      <c r="E14" s="23">
        <v>11</v>
      </c>
      <c r="F14" s="24">
        <v>185</v>
      </c>
      <c r="G14" s="24" t="s">
        <v>91</v>
      </c>
      <c r="H14" s="23">
        <v>546</v>
      </c>
      <c r="I14" s="24" t="s">
        <v>92</v>
      </c>
      <c r="J14" s="24" t="s">
        <v>93</v>
      </c>
      <c r="K14" s="23">
        <v>565</v>
      </c>
      <c r="L14" s="24" t="s">
        <v>94</v>
      </c>
      <c r="M14" s="1"/>
      <c r="N14" s="1"/>
      <c r="O14" s="1"/>
      <c r="P14" s="1"/>
      <c r="Q14" s="1"/>
    </row>
    <row r="15" spans="1:17" ht="9.9" customHeight="1" x14ac:dyDescent="0.2">
      <c r="A15" s="7" t="s">
        <v>28</v>
      </c>
      <c r="B15" s="21">
        <v>1</v>
      </c>
      <c r="C15" s="22">
        <v>3</v>
      </c>
      <c r="D15" s="22">
        <v>360</v>
      </c>
      <c r="E15" s="21">
        <v>0</v>
      </c>
      <c r="F15" s="22">
        <v>0</v>
      </c>
      <c r="G15" s="22">
        <v>0</v>
      </c>
      <c r="H15" s="21">
        <v>61</v>
      </c>
      <c r="I15" s="22" t="s">
        <v>95</v>
      </c>
      <c r="J15" s="22" t="s">
        <v>96</v>
      </c>
      <c r="K15" s="21">
        <v>61</v>
      </c>
      <c r="L15" s="22" t="s">
        <v>97</v>
      </c>
      <c r="M15" s="1"/>
      <c r="N15" s="1"/>
      <c r="O15" s="1"/>
      <c r="P15" s="1"/>
      <c r="Q15" s="1"/>
    </row>
    <row r="16" spans="1:17" ht="9.9" customHeight="1" x14ac:dyDescent="0.2">
      <c r="A16" s="13" t="s">
        <v>7</v>
      </c>
      <c r="B16" s="23">
        <v>0</v>
      </c>
      <c r="C16" s="24">
        <v>0</v>
      </c>
      <c r="D16" s="24">
        <v>0</v>
      </c>
      <c r="E16" s="23">
        <v>0</v>
      </c>
      <c r="F16" s="24">
        <v>0</v>
      </c>
      <c r="G16" s="24">
        <v>0</v>
      </c>
      <c r="H16" s="23">
        <v>9</v>
      </c>
      <c r="I16" s="24">
        <v>366</v>
      </c>
      <c r="J16" s="24" t="s">
        <v>98</v>
      </c>
      <c r="K16" s="23">
        <v>9</v>
      </c>
      <c r="L16" s="24" t="s">
        <v>98</v>
      </c>
      <c r="M16" s="1"/>
      <c r="N16" s="1"/>
      <c r="O16" s="1"/>
      <c r="P16" s="1"/>
      <c r="Q16" s="1"/>
    </row>
    <row r="17" spans="1:17" ht="9.9" customHeight="1" x14ac:dyDescent="0.2">
      <c r="A17" s="7" t="s">
        <v>8</v>
      </c>
      <c r="B17" s="21">
        <v>0</v>
      </c>
      <c r="C17" s="22">
        <v>0</v>
      </c>
      <c r="D17" s="22">
        <v>0</v>
      </c>
      <c r="E17" s="21">
        <v>0</v>
      </c>
      <c r="F17" s="22">
        <v>0</v>
      </c>
      <c r="G17" s="22">
        <v>0</v>
      </c>
      <c r="H17" s="21">
        <v>1</v>
      </c>
      <c r="I17" s="22">
        <v>116</v>
      </c>
      <c r="J17" s="22" t="s">
        <v>99</v>
      </c>
      <c r="K17" s="21">
        <v>1</v>
      </c>
      <c r="L17" s="22" t="s">
        <v>99</v>
      </c>
      <c r="M17" s="1"/>
      <c r="N17" s="1"/>
      <c r="O17" s="1"/>
      <c r="P17" s="1"/>
      <c r="Q17" s="1"/>
    </row>
    <row r="18" spans="1:17" ht="9.9" customHeight="1" x14ac:dyDescent="0.2">
      <c r="A18" s="13" t="s">
        <v>9</v>
      </c>
      <c r="B18" s="23">
        <v>1</v>
      </c>
      <c r="C18" s="24">
        <v>6</v>
      </c>
      <c r="D18" s="24" t="s">
        <v>100</v>
      </c>
      <c r="E18" s="23">
        <v>19</v>
      </c>
      <c r="F18" s="24">
        <v>272</v>
      </c>
      <c r="G18" s="24" t="s">
        <v>101</v>
      </c>
      <c r="H18" s="23">
        <v>108</v>
      </c>
      <c r="I18" s="24" t="s">
        <v>102</v>
      </c>
      <c r="J18" s="24" t="s">
        <v>103</v>
      </c>
      <c r="K18" s="23">
        <v>110</v>
      </c>
      <c r="L18" s="24" t="s">
        <v>104</v>
      </c>
      <c r="M18" s="1"/>
      <c r="N18" s="1"/>
      <c r="O18" s="1"/>
      <c r="P18" s="1"/>
      <c r="Q18" s="1"/>
    </row>
    <row r="19" spans="1:17" ht="9.9" customHeight="1" x14ac:dyDescent="0.2">
      <c r="A19" s="7" t="s">
        <v>10</v>
      </c>
      <c r="B19" s="21">
        <v>6</v>
      </c>
      <c r="C19" s="22">
        <v>50</v>
      </c>
      <c r="D19" s="22" t="s">
        <v>105</v>
      </c>
      <c r="E19" s="21">
        <v>58</v>
      </c>
      <c r="F19" s="22">
        <v>911</v>
      </c>
      <c r="G19" s="22" t="s">
        <v>106</v>
      </c>
      <c r="H19" s="21">
        <v>133</v>
      </c>
      <c r="I19" s="22" t="s">
        <v>107</v>
      </c>
      <c r="J19" s="22" t="s">
        <v>108</v>
      </c>
      <c r="K19" s="21">
        <v>139</v>
      </c>
      <c r="L19" s="22" t="s">
        <v>109</v>
      </c>
      <c r="M19" s="1"/>
      <c r="N19" s="1"/>
      <c r="O19" s="1"/>
      <c r="P19" s="1"/>
      <c r="Q19" s="1"/>
    </row>
    <row r="20" spans="1:17" ht="9.9" customHeight="1" x14ac:dyDescent="0.2">
      <c r="A20" s="13" t="s">
        <v>11</v>
      </c>
      <c r="B20" s="23">
        <v>11</v>
      </c>
      <c r="C20" s="24">
        <v>461</v>
      </c>
      <c r="D20" s="24" t="s">
        <v>110</v>
      </c>
      <c r="E20" s="23">
        <v>58</v>
      </c>
      <c r="F20" s="24" t="s">
        <v>111</v>
      </c>
      <c r="G20" s="24" t="s">
        <v>112</v>
      </c>
      <c r="H20" s="23">
        <v>349</v>
      </c>
      <c r="I20" s="24" t="s">
        <v>113</v>
      </c>
      <c r="J20" s="24" t="s">
        <v>114</v>
      </c>
      <c r="K20" s="23">
        <v>353</v>
      </c>
      <c r="L20" s="24" t="s">
        <v>115</v>
      </c>
      <c r="M20" s="1"/>
      <c r="N20" s="1"/>
      <c r="O20" s="1"/>
      <c r="P20" s="1"/>
      <c r="Q20" s="1"/>
    </row>
    <row r="21" spans="1:17" ht="9.9" customHeight="1" x14ac:dyDescent="0.2">
      <c r="A21" s="7" t="s">
        <v>12</v>
      </c>
      <c r="B21" s="21">
        <v>164</v>
      </c>
      <c r="C21" s="22" t="s">
        <v>116</v>
      </c>
      <c r="D21" s="22" t="s">
        <v>117</v>
      </c>
      <c r="E21" s="21">
        <v>170</v>
      </c>
      <c r="F21" s="22" t="s">
        <v>118</v>
      </c>
      <c r="G21" s="22" t="s">
        <v>119</v>
      </c>
      <c r="H21" s="21">
        <v>791</v>
      </c>
      <c r="I21" s="22" t="s">
        <v>120</v>
      </c>
      <c r="J21" s="22" t="s">
        <v>121</v>
      </c>
      <c r="K21" s="21">
        <v>893</v>
      </c>
      <c r="L21" s="22" t="s">
        <v>122</v>
      </c>
      <c r="M21" s="1"/>
      <c r="N21" s="1"/>
      <c r="O21" s="1"/>
      <c r="P21" s="1"/>
      <c r="Q21" s="1"/>
    </row>
    <row r="22" spans="1:17" ht="9.9" customHeight="1" x14ac:dyDescent="0.2">
      <c r="A22" s="13" t="s">
        <v>13</v>
      </c>
      <c r="B22" s="23">
        <v>0</v>
      </c>
      <c r="C22" s="24">
        <v>0</v>
      </c>
      <c r="D22" s="24">
        <v>0</v>
      </c>
      <c r="E22" s="23">
        <v>0</v>
      </c>
      <c r="F22" s="24">
        <v>0</v>
      </c>
      <c r="G22" s="24">
        <v>0</v>
      </c>
      <c r="H22" s="23">
        <v>3</v>
      </c>
      <c r="I22" s="24">
        <v>209</v>
      </c>
      <c r="J22" s="24" t="s">
        <v>123</v>
      </c>
      <c r="K22" s="23">
        <v>3</v>
      </c>
      <c r="L22" s="24" t="s">
        <v>123</v>
      </c>
      <c r="M22" s="1"/>
      <c r="N22" s="1"/>
      <c r="O22" s="1"/>
      <c r="P22" s="1"/>
      <c r="Q22" s="1"/>
    </row>
    <row r="23" spans="1:17" ht="9.9" customHeight="1" x14ac:dyDescent="0.2">
      <c r="A23" s="7" t="s">
        <v>14</v>
      </c>
      <c r="B23" s="21">
        <v>0</v>
      </c>
      <c r="C23" s="22">
        <v>0</v>
      </c>
      <c r="D23" s="22">
        <v>0</v>
      </c>
      <c r="E23" s="21">
        <v>0</v>
      </c>
      <c r="F23" s="22">
        <v>0</v>
      </c>
      <c r="G23" s="22">
        <v>0</v>
      </c>
      <c r="H23" s="21">
        <v>0</v>
      </c>
      <c r="I23" s="22">
        <v>0</v>
      </c>
      <c r="J23" s="22">
        <v>0</v>
      </c>
      <c r="K23" s="21">
        <v>0</v>
      </c>
      <c r="L23" s="22">
        <v>0</v>
      </c>
      <c r="M23" s="1"/>
      <c r="N23" s="1"/>
      <c r="O23" s="1"/>
      <c r="P23" s="1"/>
      <c r="Q23" s="1"/>
    </row>
    <row r="24" spans="1:17" ht="9.9" customHeight="1" x14ac:dyDescent="0.2">
      <c r="A24" s="13" t="s">
        <v>15</v>
      </c>
      <c r="B24" s="23">
        <v>74</v>
      </c>
      <c r="C24" s="24" t="s">
        <v>124</v>
      </c>
      <c r="D24" s="24" t="s">
        <v>125</v>
      </c>
      <c r="E24" s="23">
        <v>36</v>
      </c>
      <c r="F24" s="24" t="s">
        <v>126</v>
      </c>
      <c r="G24" s="24" t="s">
        <v>127</v>
      </c>
      <c r="H24" s="23">
        <v>192</v>
      </c>
      <c r="I24" s="24" t="s">
        <v>128</v>
      </c>
      <c r="J24" s="24" t="s">
        <v>129</v>
      </c>
      <c r="K24" s="23">
        <v>239</v>
      </c>
      <c r="L24" s="24" t="s">
        <v>130</v>
      </c>
      <c r="M24" s="1"/>
      <c r="N24" s="1"/>
      <c r="O24" s="1"/>
      <c r="P24" s="1"/>
      <c r="Q24" s="1"/>
    </row>
    <row r="25" spans="1:17" ht="9.9" customHeight="1" x14ac:dyDescent="0.2">
      <c r="A25" s="7" t="s">
        <v>16</v>
      </c>
      <c r="B25" s="21">
        <v>29</v>
      </c>
      <c r="C25" s="22" t="s">
        <v>131</v>
      </c>
      <c r="D25" s="22" t="s">
        <v>132</v>
      </c>
      <c r="E25" s="21">
        <v>0</v>
      </c>
      <c r="F25" s="22">
        <v>0</v>
      </c>
      <c r="G25" s="22">
        <v>0</v>
      </c>
      <c r="H25" s="21">
        <v>621</v>
      </c>
      <c r="I25" s="22" t="s">
        <v>133</v>
      </c>
      <c r="J25" s="22" t="s">
        <v>134</v>
      </c>
      <c r="K25" s="21">
        <v>638</v>
      </c>
      <c r="L25" s="22" t="s">
        <v>135</v>
      </c>
      <c r="M25" s="1"/>
      <c r="N25" s="1"/>
      <c r="O25" s="1"/>
      <c r="P25" s="1"/>
      <c r="Q25" s="1"/>
    </row>
    <row r="26" spans="1:17" ht="9.9" customHeight="1" x14ac:dyDescent="0.2">
      <c r="A26" s="13" t="s">
        <v>17</v>
      </c>
      <c r="B26" s="23">
        <v>140</v>
      </c>
      <c r="C26" s="24" t="s">
        <v>136</v>
      </c>
      <c r="D26" s="24" t="s">
        <v>137</v>
      </c>
      <c r="E26" s="23">
        <v>46</v>
      </c>
      <c r="F26" s="24" t="s">
        <v>138</v>
      </c>
      <c r="G26" s="24" t="s">
        <v>139</v>
      </c>
      <c r="H26" s="23">
        <v>445</v>
      </c>
      <c r="I26" s="24" t="s">
        <v>140</v>
      </c>
      <c r="J26" s="24" t="s">
        <v>141</v>
      </c>
      <c r="K26" s="23">
        <v>519</v>
      </c>
      <c r="L26" s="24" t="s">
        <v>142</v>
      </c>
      <c r="M26" s="1"/>
      <c r="N26" s="1"/>
      <c r="O26" s="1"/>
      <c r="P26" s="1"/>
      <c r="Q26" s="1"/>
    </row>
    <row r="27" spans="1:17" ht="9.9" customHeight="1" x14ac:dyDescent="0.2">
      <c r="A27" s="7" t="s">
        <v>4</v>
      </c>
      <c r="B27" s="21">
        <v>1</v>
      </c>
      <c r="C27" s="22">
        <v>14</v>
      </c>
      <c r="D27" s="22" t="s">
        <v>143</v>
      </c>
      <c r="E27" s="21">
        <v>0</v>
      </c>
      <c r="F27" s="22">
        <v>0</v>
      </c>
      <c r="G27" s="22">
        <v>0</v>
      </c>
      <c r="H27" s="21">
        <v>154</v>
      </c>
      <c r="I27" s="22" t="s">
        <v>144</v>
      </c>
      <c r="J27" s="22" t="s">
        <v>145</v>
      </c>
      <c r="K27" s="21">
        <v>154</v>
      </c>
      <c r="L27" s="22" t="s">
        <v>146</v>
      </c>
      <c r="M27" s="1"/>
      <c r="N27" s="1"/>
      <c r="O27" s="1"/>
      <c r="P27" s="1"/>
      <c r="Q27" s="1"/>
    </row>
    <row r="28" spans="1:17" ht="9.9" customHeight="1" x14ac:dyDescent="0.2">
      <c r="A28" s="13" t="s">
        <v>5</v>
      </c>
      <c r="B28" s="23">
        <v>0</v>
      </c>
      <c r="C28" s="24">
        <v>0</v>
      </c>
      <c r="D28" s="24">
        <v>0</v>
      </c>
      <c r="E28" s="23">
        <v>0</v>
      </c>
      <c r="F28" s="24">
        <v>0</v>
      </c>
      <c r="G28" s="24">
        <v>0</v>
      </c>
      <c r="H28" s="23">
        <v>0</v>
      </c>
      <c r="I28" s="24">
        <v>0</v>
      </c>
      <c r="J28" s="24">
        <v>0</v>
      </c>
      <c r="K28" s="23">
        <v>0</v>
      </c>
      <c r="L28" s="24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6</v>
      </c>
      <c r="B29" s="21">
        <v>1</v>
      </c>
      <c r="C29" s="22">
        <v>52</v>
      </c>
      <c r="D29" s="22" t="s">
        <v>147</v>
      </c>
      <c r="E29" s="21">
        <v>0</v>
      </c>
      <c r="F29" s="22">
        <v>0</v>
      </c>
      <c r="G29" s="22">
        <v>0</v>
      </c>
      <c r="H29" s="21">
        <v>100</v>
      </c>
      <c r="I29" s="22" t="s">
        <v>148</v>
      </c>
      <c r="J29" s="22" t="s">
        <v>149</v>
      </c>
      <c r="K29" s="21">
        <v>100</v>
      </c>
      <c r="L29" s="22" t="s">
        <v>150</v>
      </c>
      <c r="M29" s="1"/>
      <c r="N29" s="1"/>
      <c r="O29" s="1"/>
      <c r="P29" s="1"/>
      <c r="Q29" s="1"/>
    </row>
    <row r="30" spans="1:17" ht="9.9" customHeight="1" x14ac:dyDescent="0.2">
      <c r="A30" s="20" t="s">
        <v>151</v>
      </c>
      <c r="B30" s="25">
        <v>774</v>
      </c>
      <c r="C30" s="25" t="s">
        <v>152</v>
      </c>
      <c r="D30" s="25" t="s">
        <v>153</v>
      </c>
      <c r="E30" s="25">
        <v>900</v>
      </c>
      <c r="F30" s="25" t="s">
        <v>154</v>
      </c>
      <c r="G30" s="25" t="s">
        <v>155</v>
      </c>
      <c r="H30" s="25" t="s">
        <v>156</v>
      </c>
      <c r="I30" s="25" t="s">
        <v>157</v>
      </c>
      <c r="J30" s="25" t="s">
        <v>158</v>
      </c>
      <c r="K30" s="25" t="s">
        <v>159</v>
      </c>
      <c r="L30" s="25" t="s">
        <v>160</v>
      </c>
      <c r="M30" s="1"/>
      <c r="N30" s="1"/>
      <c r="O30" s="1"/>
      <c r="P30" s="1"/>
      <c r="Q30" s="1"/>
    </row>
    <row r="31" spans="1:17" ht="9.9" customHeight="1" x14ac:dyDescent="0.2">
      <c r="A31" s="26" t="s">
        <v>161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20" zoomScaleNormal="120" workbookViewId="0">
      <selection activeCell="P41" sqref="P41"/>
    </sheetView>
  </sheetViews>
  <sheetFormatPr baseColWidth="10" defaultColWidth="8.61328125" defaultRowHeight="9.9" customHeight="1" x14ac:dyDescent="0.2"/>
  <cols>
    <col min="1" max="1" width="3.3046875" style="2" customWidth="1"/>
    <col min="2" max="2" width="4.07421875" style="2" customWidth="1"/>
    <col min="3" max="3" width="4.23046875" style="2" customWidth="1"/>
    <col min="4" max="4" width="5.3828125" style="2" customWidth="1"/>
    <col min="5" max="6" width="4.23046875" style="2" customWidth="1"/>
    <col min="7" max="7" width="5.921875" style="2" customWidth="1"/>
    <col min="8" max="8" width="4.23046875" style="2" customWidth="1"/>
    <col min="9" max="9" width="4.61328125" style="2" customWidth="1"/>
    <col min="10" max="10" width="6.3828125" style="2" customWidth="1"/>
    <col min="11" max="11" width="4.23046875" style="2" customWidth="1"/>
    <col min="12" max="12" width="6.23046875" style="2" customWidth="1"/>
    <col min="13" max="16384" width="8.61328125" style="2"/>
  </cols>
  <sheetData>
    <row r="1" spans="1:17" ht="12.9" customHeight="1" x14ac:dyDescent="0.2">
      <c r="A1" s="27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"/>
      <c r="N1" s="1"/>
      <c r="O1" s="1"/>
      <c r="P1" s="1"/>
      <c r="Q1" s="1"/>
    </row>
    <row r="2" spans="1:17" ht="21" customHeight="1" x14ac:dyDescent="0.2">
      <c r="A2" s="10"/>
      <c r="B2" s="29" t="s">
        <v>30</v>
      </c>
      <c r="C2" s="30"/>
      <c r="D2" s="31"/>
      <c r="E2" s="29" t="s">
        <v>31</v>
      </c>
      <c r="F2" s="30"/>
      <c r="G2" s="31"/>
      <c r="H2" s="29" t="s">
        <v>32</v>
      </c>
      <c r="I2" s="30"/>
      <c r="J2" s="31"/>
      <c r="K2" s="29" t="s">
        <v>33</v>
      </c>
      <c r="L2" s="30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" customHeight="1" x14ac:dyDescent="0.2">
      <c r="A5" s="7" t="s">
        <v>18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" customHeight="1" x14ac:dyDescent="0.2">
      <c r="A6" s="13" t="s">
        <v>19</v>
      </c>
      <c r="B6" s="14">
        <v>158</v>
      </c>
      <c r="C6" s="15">
        <v>1865.8308999999999</v>
      </c>
      <c r="D6" s="15">
        <v>454538.7</v>
      </c>
      <c r="E6" s="14">
        <v>286</v>
      </c>
      <c r="F6" s="15">
        <v>9260.1299999999992</v>
      </c>
      <c r="G6" s="15">
        <v>3702656.9</v>
      </c>
      <c r="H6" s="14">
        <v>1413</v>
      </c>
      <c r="I6" s="15">
        <v>48828.023200000003</v>
      </c>
      <c r="J6" s="15">
        <v>19512190.300000001</v>
      </c>
      <c r="K6" s="14">
        <v>1503</v>
      </c>
      <c r="L6" s="15">
        <v>23669385.82</v>
      </c>
      <c r="M6" s="1"/>
      <c r="N6" s="1"/>
      <c r="O6" s="1"/>
      <c r="P6" s="1"/>
      <c r="Q6" s="1"/>
    </row>
    <row r="7" spans="1:17" ht="9.9" customHeight="1" x14ac:dyDescent="0.2">
      <c r="A7" s="7" t="s">
        <v>20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" customHeight="1" x14ac:dyDescent="0.2">
      <c r="A8" s="13" t="s">
        <v>21</v>
      </c>
      <c r="B8" s="14">
        <v>64</v>
      </c>
      <c r="C8" s="15">
        <v>1492.48</v>
      </c>
      <c r="D8" s="15">
        <v>431237.92</v>
      </c>
      <c r="E8" s="14">
        <v>112</v>
      </c>
      <c r="F8" s="15">
        <v>2399.5500000000002</v>
      </c>
      <c r="G8" s="15">
        <v>959668.8</v>
      </c>
      <c r="H8" s="14">
        <v>234</v>
      </c>
      <c r="I8" s="15">
        <v>4728.38</v>
      </c>
      <c r="J8" s="15">
        <v>1884815.64</v>
      </c>
      <c r="K8" s="14">
        <v>315</v>
      </c>
      <c r="L8" s="15">
        <v>3275722.45</v>
      </c>
      <c r="M8" s="1"/>
      <c r="N8" s="1"/>
      <c r="O8" s="1"/>
      <c r="P8" s="1"/>
      <c r="Q8" s="1"/>
    </row>
    <row r="9" spans="1:17" ht="9.9" customHeight="1" x14ac:dyDescent="0.2">
      <c r="A9" s="7" t="s">
        <v>22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" customHeight="1" x14ac:dyDescent="0.2">
      <c r="A10" s="13" t="s">
        <v>23</v>
      </c>
      <c r="B10" s="14">
        <v>21</v>
      </c>
      <c r="C10" s="15">
        <v>180.02</v>
      </c>
      <c r="D10" s="15">
        <v>44514.59</v>
      </c>
      <c r="E10" s="14">
        <v>37</v>
      </c>
      <c r="F10" s="15">
        <v>486.8</v>
      </c>
      <c r="G10" s="15">
        <v>178704</v>
      </c>
      <c r="H10" s="14">
        <v>237</v>
      </c>
      <c r="I10" s="15">
        <v>8563.0300000000007</v>
      </c>
      <c r="J10" s="15">
        <v>3425215.72</v>
      </c>
      <c r="K10" s="14">
        <v>251</v>
      </c>
      <c r="L10" s="15">
        <v>3648434.25</v>
      </c>
      <c r="M10" s="1"/>
      <c r="N10" s="1"/>
      <c r="O10" s="1"/>
      <c r="P10" s="1"/>
      <c r="Q10" s="1"/>
    </row>
    <row r="11" spans="1:17" ht="9.9" customHeight="1" x14ac:dyDescent="0.2">
      <c r="A11" s="7" t="s">
        <v>24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" customHeight="1" x14ac:dyDescent="0.2">
      <c r="A12" s="13" t="s">
        <v>25</v>
      </c>
      <c r="B12" s="14">
        <v>13</v>
      </c>
      <c r="C12" s="15">
        <v>456.64</v>
      </c>
      <c r="D12" s="15">
        <v>147804.06</v>
      </c>
      <c r="E12" s="14">
        <v>2</v>
      </c>
      <c r="F12" s="15">
        <v>33</v>
      </c>
      <c r="G12" s="15">
        <v>13200</v>
      </c>
      <c r="H12" s="14">
        <v>109</v>
      </c>
      <c r="I12" s="15">
        <v>6835.53</v>
      </c>
      <c r="J12" s="15">
        <v>2734211.36</v>
      </c>
      <c r="K12" s="14">
        <v>116</v>
      </c>
      <c r="L12" s="15">
        <v>2895215.45</v>
      </c>
      <c r="M12" s="1"/>
      <c r="N12" s="1"/>
      <c r="O12" s="1"/>
      <c r="P12" s="1"/>
      <c r="Q12" s="1"/>
    </row>
    <row r="13" spans="1:17" ht="9.9" customHeight="1" x14ac:dyDescent="0.2">
      <c r="A13" s="7" t="s">
        <v>26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" customHeight="1" x14ac:dyDescent="0.2">
      <c r="A14" s="13" t="s">
        <v>27</v>
      </c>
      <c r="B14" s="14">
        <v>37</v>
      </c>
      <c r="C14" s="15">
        <v>617.94730000000004</v>
      </c>
      <c r="D14" s="15">
        <v>212787.7</v>
      </c>
      <c r="E14" s="14">
        <v>17</v>
      </c>
      <c r="F14" s="15">
        <v>307.66000000000003</v>
      </c>
      <c r="G14" s="15">
        <v>122154</v>
      </c>
      <c r="H14" s="14">
        <v>562</v>
      </c>
      <c r="I14" s="15">
        <v>22905.742300000002</v>
      </c>
      <c r="J14" s="15">
        <v>9140479</v>
      </c>
      <c r="K14" s="14">
        <v>579</v>
      </c>
      <c r="L14" s="15">
        <v>9475420.6500000004</v>
      </c>
      <c r="M14" s="1"/>
      <c r="N14" s="1"/>
      <c r="O14" s="1"/>
      <c r="P14" s="1"/>
      <c r="Q14" s="1"/>
    </row>
    <row r="15" spans="1:17" ht="9.9" customHeight="1" x14ac:dyDescent="0.2">
      <c r="A15" s="7" t="s">
        <v>28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" customHeight="1" x14ac:dyDescent="0.2">
      <c r="A16" s="13" t="s">
        <v>7</v>
      </c>
      <c r="B16" s="14">
        <v>0</v>
      </c>
      <c r="C16" s="15">
        <v>0</v>
      </c>
      <c r="D16" s="15">
        <v>0</v>
      </c>
      <c r="E16" s="14">
        <v>0</v>
      </c>
      <c r="F16" s="15">
        <v>0</v>
      </c>
      <c r="G16" s="15">
        <v>0</v>
      </c>
      <c r="H16" s="14">
        <v>10</v>
      </c>
      <c r="I16" s="15">
        <v>375.58030000000002</v>
      </c>
      <c r="J16" s="15">
        <v>150232.1</v>
      </c>
      <c r="K16" s="14">
        <v>10</v>
      </c>
      <c r="L16" s="15">
        <v>150232.1</v>
      </c>
      <c r="M16" s="1"/>
      <c r="N16" s="1"/>
      <c r="O16" s="1"/>
      <c r="P16" s="1"/>
      <c r="Q16" s="1"/>
    </row>
    <row r="17" spans="1:17" ht="9.9" customHeight="1" x14ac:dyDescent="0.2">
      <c r="A17" s="7" t="s">
        <v>8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" customHeight="1" x14ac:dyDescent="0.2">
      <c r="A18" s="13" t="s">
        <v>9</v>
      </c>
      <c r="B18" s="14">
        <v>1</v>
      </c>
      <c r="C18" s="15">
        <v>1.86</v>
      </c>
      <c r="D18" s="15">
        <v>742.56</v>
      </c>
      <c r="E18" s="14">
        <v>18</v>
      </c>
      <c r="F18" s="15">
        <v>294.39999999999998</v>
      </c>
      <c r="G18" s="15">
        <v>116285.1</v>
      </c>
      <c r="H18" s="14">
        <v>106</v>
      </c>
      <c r="I18" s="15">
        <v>2321.1799999999998</v>
      </c>
      <c r="J18" s="15">
        <v>920635.4</v>
      </c>
      <c r="K18" s="14">
        <v>107</v>
      </c>
      <c r="L18" s="15">
        <v>1037663.05</v>
      </c>
      <c r="M18" s="1"/>
      <c r="N18" s="1"/>
      <c r="O18" s="1"/>
      <c r="P18" s="1"/>
      <c r="Q18" s="1"/>
    </row>
    <row r="19" spans="1:17" ht="9.9" customHeight="1" x14ac:dyDescent="0.2">
      <c r="A19" s="7" t="s">
        <v>10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" customHeight="1" x14ac:dyDescent="0.2">
      <c r="A20" s="13" t="s">
        <v>11</v>
      </c>
      <c r="B20" s="14">
        <v>31</v>
      </c>
      <c r="C20" s="15">
        <v>1089.29</v>
      </c>
      <c r="D20" s="15">
        <v>355620.42</v>
      </c>
      <c r="E20" s="14">
        <v>63</v>
      </c>
      <c r="F20" s="15">
        <v>3666.22</v>
      </c>
      <c r="G20" s="15">
        <v>1374598.19</v>
      </c>
      <c r="H20" s="14">
        <v>359</v>
      </c>
      <c r="I20" s="15">
        <v>17336.82</v>
      </c>
      <c r="J20" s="15">
        <v>6934727.7599999998</v>
      </c>
      <c r="K20" s="14">
        <v>372</v>
      </c>
      <c r="L20" s="15">
        <v>8664946.3499999996</v>
      </c>
      <c r="M20" s="1"/>
      <c r="N20" s="1"/>
      <c r="O20" s="1"/>
      <c r="P20" s="1"/>
      <c r="Q20" s="1"/>
    </row>
    <row r="21" spans="1:17" ht="9.9" customHeight="1" x14ac:dyDescent="0.2">
      <c r="A21" s="7" t="s">
        <v>12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" customHeight="1" x14ac:dyDescent="0.2">
      <c r="A22" s="13" t="s">
        <v>13</v>
      </c>
      <c r="B22" s="14">
        <v>0</v>
      </c>
      <c r="C22" s="15">
        <v>0</v>
      </c>
      <c r="D22" s="15">
        <v>0</v>
      </c>
      <c r="E22" s="14">
        <v>0</v>
      </c>
      <c r="F22" s="15">
        <v>0</v>
      </c>
      <c r="G22" s="15">
        <v>0</v>
      </c>
      <c r="H22" s="14">
        <v>3</v>
      </c>
      <c r="I22" s="15">
        <v>218.7</v>
      </c>
      <c r="J22" s="15">
        <v>87480</v>
      </c>
      <c r="K22" s="14">
        <v>3</v>
      </c>
      <c r="L22" s="15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14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3" t="s">
        <v>15</v>
      </c>
      <c r="B24" s="14">
        <v>77</v>
      </c>
      <c r="C24" s="15">
        <v>2203.5</v>
      </c>
      <c r="D24" s="15">
        <v>550575.17000000004</v>
      </c>
      <c r="E24" s="14">
        <v>46</v>
      </c>
      <c r="F24" s="15">
        <v>3320.55</v>
      </c>
      <c r="G24" s="15">
        <v>1318850</v>
      </c>
      <c r="H24" s="14">
        <v>197</v>
      </c>
      <c r="I24" s="15">
        <v>5729.38</v>
      </c>
      <c r="J24" s="15">
        <v>2273806.3199999998</v>
      </c>
      <c r="K24" s="14">
        <v>245</v>
      </c>
      <c r="L24" s="15">
        <v>4143231.6</v>
      </c>
      <c r="M24" s="1"/>
      <c r="N24" s="1"/>
      <c r="O24" s="1"/>
      <c r="P24" s="1"/>
      <c r="Q24" s="1"/>
    </row>
    <row r="25" spans="1:17" ht="9.9" customHeight="1" x14ac:dyDescent="0.2">
      <c r="A25" s="7" t="s">
        <v>16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" customHeight="1" x14ac:dyDescent="0.2">
      <c r="A26" s="13" t="s">
        <v>17</v>
      </c>
      <c r="B26" s="14">
        <v>127</v>
      </c>
      <c r="C26" s="15">
        <v>4116.7664000000004</v>
      </c>
      <c r="D26" s="15">
        <v>1096475.1000000001</v>
      </c>
      <c r="E26" s="14">
        <v>57</v>
      </c>
      <c r="F26" s="15">
        <v>2855.34</v>
      </c>
      <c r="G26" s="15">
        <v>1123507</v>
      </c>
      <c r="H26" s="14">
        <v>426</v>
      </c>
      <c r="I26" s="15">
        <v>18152.286400000001</v>
      </c>
      <c r="J26" s="15">
        <v>7231748.5499999998</v>
      </c>
      <c r="K26" s="14">
        <v>500</v>
      </c>
      <c r="L26" s="15">
        <v>9451730.6500000004</v>
      </c>
      <c r="M26" s="1"/>
      <c r="N26" s="1"/>
      <c r="O26" s="1"/>
      <c r="P26" s="1"/>
      <c r="Q26" s="1"/>
    </row>
    <row r="27" spans="1:17" ht="9.9" customHeight="1" x14ac:dyDescent="0.2">
      <c r="A27" s="7" t="s">
        <v>4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" customHeight="1" x14ac:dyDescent="0.2">
      <c r="A28" s="13" t="s">
        <v>5</v>
      </c>
      <c r="B28" s="14">
        <v>0</v>
      </c>
      <c r="C28" s="15">
        <v>0</v>
      </c>
      <c r="D28" s="15">
        <v>0</v>
      </c>
      <c r="E28" s="14">
        <v>0</v>
      </c>
      <c r="F28" s="15">
        <v>0</v>
      </c>
      <c r="G28" s="15">
        <v>0</v>
      </c>
      <c r="H28" s="14">
        <v>0</v>
      </c>
      <c r="I28" s="15">
        <v>0</v>
      </c>
      <c r="J28" s="15">
        <v>0</v>
      </c>
      <c r="K28" s="14">
        <v>0</v>
      </c>
      <c r="L28" s="15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6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" customHeight="1" x14ac:dyDescent="0.2">
      <c r="A30" s="20" t="s">
        <v>40</v>
      </c>
      <c r="B30" s="9">
        <f t="shared" ref="B30:L30" si="0">SUM(B5:B29)</f>
        <v>821</v>
      </c>
      <c r="C30" s="9">
        <f t="shared" si="0"/>
        <v>21626.885899999997</v>
      </c>
      <c r="D30" s="9">
        <f t="shared" si="0"/>
        <v>6552759.3800000008</v>
      </c>
      <c r="E30" s="9">
        <f t="shared" si="0"/>
        <v>1022</v>
      </c>
      <c r="F30" s="9">
        <f t="shared" si="0"/>
        <v>35072.75</v>
      </c>
      <c r="G30" s="9">
        <f t="shared" si="0"/>
        <v>13866038.470000001</v>
      </c>
      <c r="H30" s="9">
        <f t="shared" si="0"/>
        <v>6369</v>
      </c>
      <c r="I30" s="9">
        <f t="shared" si="0"/>
        <v>252236.46740000002</v>
      </c>
      <c r="J30" s="9">
        <f t="shared" si="0"/>
        <v>100628863.5</v>
      </c>
      <c r="K30" s="9">
        <f t="shared" si="0"/>
        <v>6874</v>
      </c>
      <c r="L30" s="9">
        <f t="shared" si="0"/>
        <v>121047661.38000001</v>
      </c>
      <c r="M30" s="1"/>
      <c r="N30" s="1"/>
      <c r="O30" s="1"/>
      <c r="P30" s="1"/>
      <c r="Q30" s="1"/>
    </row>
    <row r="31" spans="1:17" ht="9.9" customHeight="1" x14ac:dyDescent="0.2">
      <c r="A31" s="17" t="s">
        <v>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33" t="s">
        <v>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1"/>
      <c r="N32" s="1"/>
      <c r="O32" s="1"/>
      <c r="P32" s="1"/>
      <c r="Q32" s="1"/>
    </row>
    <row r="33" spans="1:17" ht="9.9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6">
    <mergeCell ref="A1:L1"/>
    <mergeCell ref="A32:L32"/>
    <mergeCell ref="B2:D2"/>
    <mergeCell ref="E2:G2"/>
    <mergeCell ref="H2:J2"/>
    <mergeCell ref="K2:L2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AB17_statdz2016_anhaenge_tab_kulturlandii_soemmerungi_datenreihe_i"/>
    <f:field ref="objsubject" par="" edit="true" text=""/>
    <f:field ref="objcreatedby" par="" text="Rossi, Alessandro, BLW"/>
    <f:field ref="objcreatedat" par="" text="25.09.2017 15:03:16"/>
    <f:field ref="objchangedby" par="" text="Franzelli, Daniela, BLW"/>
    <f:field ref="objmodifiedat" par="" text="26.09.2017 15:23:3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AB17_statdz2016_anhaenge_tab_kulturlandii_soemmerungi_datenreihe_i"/>
    <f:field ref="CHPRECONFIG_1_1001_Objektname" par="" edit="true" text="7_AB17_statdz2016_anhaenge_tab_kulturlandii_soemmerungi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2016</vt:lpstr>
      <vt:lpstr>2015</vt:lpstr>
      <vt:lpstr>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Franzelli Daniela BLW</cp:lastModifiedBy>
  <dcterms:created xsi:type="dcterms:W3CDTF">2015-10-03T05:56:34Z</dcterms:created>
  <dcterms:modified xsi:type="dcterms:W3CDTF">2017-09-26T13:23:35Z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2</vt:lpwstr>
  </property>
  <property name="FSC#EVDCFG@15.1400:ActualVersionCreatedAt" pid="5" fmtid="{D5CDD505-2E9C-101B-9397-08002B2CF9AE}">
    <vt:lpwstr>2017-09-26T15:22:56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Rossi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032.1-00003</vt:lpwstr>
  </property>
  <property name="FSC#EVDCFG@15.1400:FileRespEmail" pid="21" fmtid="{D5CDD505-2E9C-101B-9397-08002B2CF9AE}">
    <vt:lpwstr>alessandro.rossi@blw.admin.ch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Alessandro Rossi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ros</vt:lpwstr>
  </property>
  <property name="FSC#EVDCFG@15.1400:FileRespStreet" pid="31" fmtid="{D5CDD505-2E9C-101B-9397-08002B2CF9AE}">
    <vt:lpwstr>Mattenhofstrasse 5</vt:lpwstr>
  </property>
  <property name="FSC#EVDCFG@15.1400:FileRespTel" pid="32" fmtid="{D5CDD505-2E9C-101B-9397-08002B2CF9AE}">
    <vt:lpwstr>+41 58 463 94 85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7_x005f_AB17_x005f_statdz2016_x005f_anhaenge_x005f_tab_x005f_kulturlandii_x005f_soemmerungi_x005f_datenreihe_x005f_i</vt:lpwstr>
  </property>
  <property name="FSC#EVDCFG@15.1400:UserFunction" pid="47" fmtid="{D5CDD505-2E9C-101B-9397-08002B2CF9AE}">
    <vt:lpwstr>Sachbearbeiter/in - FBKSD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Alessandro</vt:lpwstr>
  </property>
  <property name="FSC#EVDCFG@15.1400:ResponsibleEditorSurname" pid="58" fmtid="{D5CDD505-2E9C-101B-9397-08002B2CF9AE}">
    <vt:lpwstr>Rossi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032.1-00003</vt:lpwstr>
  </property>
  <property name="FSC#COOELAK@1.1001:FileRefYear" pid="62" fmtid="{D5CDD505-2E9C-101B-9397-08002B2CF9AE}">
    <vt:lpwstr>2016</vt:lpwstr>
  </property>
  <property name="FSC#COOELAK@1.1001:FileRefOrdinal" pid="63" fmtid="{D5CDD505-2E9C-101B-9397-08002B2CF9AE}">
    <vt:lpwstr>3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Rossi Alessandro, BLW</vt:lpwstr>
  </property>
  <property name="FSC#COOELAK@1.1001:OwnerExtension" pid="67" fmtid="{D5CDD505-2E9C-101B-9397-08002B2CF9AE}">
    <vt:lpwstr>+41 58 463 94 85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Kommunikation und Sprachdienste (FBKSD / BLW)</vt:lpwstr>
  </property>
  <property name="FSC#COOELAK@1.1001:CreatedAt" pid="74" fmtid="{D5CDD505-2E9C-101B-9397-08002B2CF9AE}">
    <vt:lpwstr>25.09.2017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*COO.2101.101.7.1083983*</vt:lpwstr>
  </property>
  <property name="FSC#COOELAK@1.1001:RefBarCode" pid="78" fmtid="{D5CDD505-2E9C-101B-9397-08002B2CF9AE}">
    <vt:lpwstr>*COO.2101.101.4.1083920*</vt:lpwstr>
  </property>
  <property name="FSC#COOELAK@1.1001:FileRefBarCode" pid="79" fmtid="{D5CDD505-2E9C-101B-9397-08002B2CF9AE}">
    <vt:lpwstr>*032.1-00003*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Alessandro Rossi</vt:lpwstr>
  </property>
  <property name="FSC#ATSTATECFG@1.1001:AgentPhone" pid="102" fmtid="{D5CDD505-2E9C-101B-9397-08002B2CF9AE}">
    <vt:lpwstr>+41 58 463 94 85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032.1-00003/00006/00008/00002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COO.2101.101.7.1083983</vt:lpwstr>
  </property>
  <property name="FSC#FSCFOLIO@1.1001:docpropproject" pid="124" fmtid="{D5CDD505-2E9C-101B-9397-08002B2CF9AE}">
    <vt:lpwstr/>
  </property>
</Properties>
</file>